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 WORK\Buget\2025\Proiectul Legii BS pentru anul 2026\Guvern\Pentru Guvern\Nota de fundamentare cu tabele\"/>
    </mc:Choice>
  </mc:AlternateContent>
  <bookViews>
    <workbookView xWindow="0" yWindow="0" windowWidth="12465" windowHeight="9810"/>
  </bookViews>
  <sheets>
    <sheet name="Tabelul 11" sheetId="1" r:id="rId1"/>
  </sheets>
  <definedNames>
    <definedName name="_xlnm.Print_Titles" localSheetId="0">'Tabelul 11'!$6:$6</definedName>
    <definedName name="_xlnm.Print_Area" localSheetId="0">'Tabelul 11'!$A$1:$D$131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8" i="1" l="1"/>
  <c r="D56" i="1" l="1"/>
  <c r="D129" i="1" l="1"/>
</calcChain>
</file>

<file path=xl/sharedStrings.xml><?xml version="1.0" encoding="utf-8"?>
<sst xmlns="http://schemas.openxmlformats.org/spreadsheetml/2006/main" count="238" uniqueCount="231">
  <si>
    <t>№</t>
  </si>
  <si>
    <t>Denumirea proiectului</t>
  </si>
  <si>
    <t>Descrierea/Destinația</t>
  </si>
  <si>
    <t>Apărare națională</t>
  </si>
  <si>
    <t>Ordine publică și securitate națională</t>
  </si>
  <si>
    <t>Servicii în domeniul economiei</t>
  </si>
  <si>
    <t>Protecția mediului</t>
  </si>
  <si>
    <t>Gospodăria de locuințe și gospodăria serviciilor comunale</t>
  </si>
  <si>
    <t>Ocrotirea sănătății</t>
  </si>
  <si>
    <t>Cultură, sport, tineret, culte și odihnă</t>
  </si>
  <si>
    <t>Învățământ</t>
  </si>
  <si>
    <t>Servicii de stat cu destinație generală</t>
  </si>
  <si>
    <t>Tabelul nr. 11</t>
  </si>
  <si>
    <t>Total ,,Ordine publică și securitate națională”</t>
  </si>
  <si>
    <t>Total ,,Servicii de stat cu destinație generală”</t>
  </si>
  <si>
    <t>Total ,,Apărare națională”</t>
  </si>
  <si>
    <t>Total ,,Ocrotirea sănătății”</t>
  </si>
  <si>
    <t>Total ,,Cultură, sport, tineret, culte și odihnă”</t>
  </si>
  <si>
    <t>Total ,,Învățământ”</t>
  </si>
  <si>
    <t>Proiectul „Managementul dezastrelor și riscurilor climatice în Moldova”</t>
  </si>
  <si>
    <t>Proiectul „Suportul pentru coordonarea implementării Rezoluției 1325 privind femeile, pacea și securitatea”</t>
  </si>
  <si>
    <t>Consolidarea capacităților autorităților de aplicare a legii (instituții de poliție) și a autorităților din domeniul justiției, pentru a perturba traficul ilegal de migranți.</t>
  </si>
  <si>
    <t>Proiectul „Cadrul inovator pentru a permite detectarea, clasificarea și urmărirea dronelor ucigașe”</t>
  </si>
  <si>
    <t>Programul Uniunii Europene „Orizont Europa”  - Programul - cadru pentru cercetare și inovare</t>
  </si>
  <si>
    <t>Activități de consolidare a pregătirii răspunsurilor prompte și eficiente a Moldovei la calamitățile naturale și șocurile climatice iminente.</t>
  </si>
  <si>
    <t>Activități de dezvoltare și implementare a sistemului informațional de achiziții publice, în direcția sporirii eficienței achizițiilor publice și a raportului calitate-preț în Moldova.</t>
  </si>
  <si>
    <t>Creșterea accesului la servicii de prevenire HIV în populațiile țintă și asigurarea accesului universal la servicii de TARV, îngrijire și suport pentru persoanele care trăiesc cu HIV/SIDA.</t>
  </si>
  <si>
    <t xml:space="preserve">Proiectul de susținere a Programului în sectorul drumurilor </t>
  </si>
  <si>
    <t>Reducerea costurilor transportului rutier pentru utilizatorii drumurilor din Moldova, prin îmbunătățirea condițiilor și calității rețelei de drumuri, precum și a modului de administrare a drumurilor.</t>
  </si>
  <si>
    <t>Alocații destinate implementării următoarelor măsuri:
- îmbunătățirea calității sistemelor de administrare funciară;
- evaluarea bunurilor imobile;
- consolidarea transparenței sistemului de impozitare a bunurilor imobile.</t>
  </si>
  <si>
    <t>Alocații destinate implementării următoarelor măsuri:
- facilitarea accesului agenților economici ce activează în ramura horticolă și industria conexă la mijloace investiționale avantajoase;
- crearea condițiilor favorabile pentru restructurarea lanțului valoric al sectorului horticol din Republica Moldova.
Suma împrumutului este de 488,2 mil. lei, dintre care 428,0 mil. lei constituie recreditarea instituțiilor financiare.</t>
  </si>
  <si>
    <t>Alocații destinate implementării următoarelor măsuri:
- consolidarea competitivității sectorului agroalimentar al țării, prin sprijinirea procesului de modernizare a sistemului de management al siguranței alimentare;
- facilitarea accesului pe piață pentru agricultori;
- integrarea practicilor de agro-mediu și de gestionare durabilă a terenurilor;
- creșterea cu 50% a vânzărilor de produse agroalimentare cu valoare adăugată.</t>
  </si>
  <si>
    <t>Alocații destinate implementării următoarelor măsuri:
- asigurarea dezvoltării pe scară largă a economiei prin acordarea investițiilor complementare, întru îmbunătățirea nivelului de sărăcie;
- avansarea dezvoltării economice și fortificarea rezilienței în agricultură la schimbările climatice.</t>
  </si>
  <si>
    <t>Total ”Servicii în domeniul economiei”</t>
  </si>
  <si>
    <t>Alocații destinate implementării următoarelor măsuri:
- creșterea accesului la serviciile de aprovizionare cu apă și canalizare gestionate în condiții de siguranță în orașele mici și zonele rurale selectate;
- consolidarea capacităților instituționale la nivel național și local pentru îmbunătățirea prestării serviciilor de aprovizionare cu apă și canalizare.</t>
  </si>
  <si>
    <t xml:space="preserve">Asigurarea elaborării legislației în domeniul prevenirii riscurilor seismologice. Studii multiple de fezabilitate privind modernizarea seismică a clădirilor din sectorul educațional. </t>
  </si>
  <si>
    <t xml:space="preserve">Alocații din contul contribuției grantului extern destinate consolidării și dezvoltării abilităților profesionale ale elevilor dezavantajați din cadrul instituțiilor de învățământ profesional tehnic prin intermediul diferitor programe și stagii de practică, activități ce implică schimb de experiență la nivel național și internațional precum și dezvoltarea competențelor antreprenoriale oferite de către partenerii proiectului. </t>
  </si>
  <si>
    <t xml:space="preserve">Crearea condițiilor pentru accesul la resurselel genetice și repartizarea corectă și echitabilă a beneficiilor. Controlul asupra speciilor invazive străine. Asigurarea securității biologice. </t>
  </si>
  <si>
    <t>Total ,,Protecţie socială”</t>
  </si>
  <si>
    <t>Alocații din contul grantului oferit de Fondul Global pentru Combaterea SIDA, Tuberculozei și Malariei, destinat implementării următoarelor măsuri:
- asigurarea accesului universal la diagnosticarea și detectarea în timp util și de calitate a tuberculozei - prin lansarea testelor rapide de diagnostic molecular, îmbunătățirea calității prin acoperirea cu teste de sensibilitate și promovarea depistării active a cazurilor;
- îmbunătățirea rezultatelor tratamentului pacienților cu tuberculoză prin implementarea unor scheme de tratament mai scurte modificate și abordări centrate pe oameni, extinderea, sprijinul complet al pacientului și activități de urmărire;
- reducerea transmisiei tuberculozei prin extinderea tratamentului preventiv eficient și îmbunătățirea controlului infecțiilor;
- creșterea depistării precoce a HIV, extinderea tratamentului antiretroviral și îmbunătățirea calității îngrijirii HIV, prin promovarea abordărilor inovatoare de testare, asigurarea accesului la tratament antiretroviral de calitate, implementarea unor modele diferențiate de tratament și îngrijire centrate pe HIV și realizarea unor activități care vizează legăturile slabe între lanțul serviciilor de îngrijire continuă HIV.</t>
  </si>
  <si>
    <t>Proiectul de susținere a Consiliului Național de Coordonare TB/SIDA</t>
  </si>
  <si>
    <t>Proiectul „Construcția spitalului regional mun. Bălți”</t>
  </si>
  <si>
    <t>Proiectul ,,Modernizarea și îmbunătățirea serviciilor de reabilitare”</t>
  </si>
  <si>
    <t>Activitățile care urmează a fi finanțate în cadrul 
proiectelor finanțate din surse externe incluse în bugetul de stat pentru anul 2026</t>
  </si>
  <si>
    <t>Programul Uniunii Europene „Orizont Europa” - Programul-cadru pentru cercetare și inovare</t>
  </si>
  <si>
    <t>Proiectul „Programul Interreg România-Republica Moldova”</t>
  </si>
  <si>
    <t>Promovarea adaptării la schimbările climatice și a prevenirii riscurilor de dezastre, a rezilienței, luând în considerare abordările bazate pe ecosistem.</t>
  </si>
  <si>
    <t>Consolidarea capacităților de a preveni, pregăti și răspunde la șocuri de urgență, dezastre și climă și  consolidarea capacităților de a răspunde prompt și de a pune în aplicare un plan eficient de redresare.</t>
  </si>
  <si>
    <t>Proiectul ,,Construcția penitenciarului din municipiul Chișinău”</t>
  </si>
  <si>
    <t>Construcția noului penitenciar cu 1 000 spații de detenție, în scopul înlocuirii Penitenciarului nr.13 din Chișinău.</t>
  </si>
  <si>
    <t xml:space="preserve">        Costul 2026        (mil.lei)</t>
  </si>
  <si>
    <t>Proiectul ,,Programul de profilaxie si control al infecției HIV/SIDA, al infecțiilor cu transmitere sexuală si al tuberculozei în Moldova”</t>
  </si>
  <si>
    <t>Îmbunătățirea nivelului de înțelegere a problemelor de sănătate și creşterea nivelului de alfabetizare în domeniul sănătății a persoanelor private de libertate și a personalulului penitenciar din țările partenere.</t>
  </si>
  <si>
    <t>Proiectul ,,Cooperarea cu SUA”</t>
  </si>
  <si>
    <t xml:space="preserve">Proiectul ,,Cooperare cu NATO” </t>
  </si>
  <si>
    <t>Consolida coordonării dintre autoritățile de restort, partenerii cheie șisocietatea civilă în avansarea Agendei Femeilor, Pacea și Securitatea Republicii Moldova.</t>
  </si>
  <si>
    <t>Proiectul ,,Suport pentru cooperarea științifică și tehnică”</t>
  </si>
  <si>
    <t>Proiectul ,,Consolidarea sistemului statistic național”</t>
  </si>
  <si>
    <t>Programul ,,Vama” al Uniunii pentru cooperare în domeniul vamal</t>
  </si>
  <si>
    <t>Proiectul ,,Consolidarea sistemului informațional  de achiziții publice”</t>
  </si>
  <si>
    <t>Proiectul ,,Consolidarea gestionării riscurilor de dezastre şi rezilienţa climatică în Moldova”</t>
  </si>
  <si>
    <t>Proiectul ,,Monitorizarea și protecția drepturilor refugiaților, solicitanților de azil și apatrizilor”</t>
  </si>
  <si>
    <t>Proiectul ,,Eficiența energetică în Republica Moldova”</t>
  </si>
  <si>
    <t>Proiectul ,,Modernizarea sistemului termoenergetic al municipiului Bălți”</t>
  </si>
  <si>
    <t>Proiectul ,,Suport pentru cooperarea stiințifică și tehnică”</t>
  </si>
  <si>
    <t xml:space="preserve">Proiectul „Livada Moldovei” </t>
  </si>
  <si>
    <t>Proiectul ,,Înregistrarea și evaluarea funciară”</t>
  </si>
  <si>
    <t>Proiectul „Îmbunătățirea capacităților pentru transformarea zonei rurale (IFAD VIII)”</t>
  </si>
  <si>
    <t>Proiectul „Modernizarea mașinilor și echipamentelor agricole”</t>
  </si>
  <si>
    <t>Proiectul ,,Îmbunătățirea eficienței sectorului de alimentare centralizată cu energie termică (SACET II/ DHEIP)”</t>
  </si>
  <si>
    <t>Proiectul „Programul Interreg Bazinul Mării Negre”</t>
  </si>
  <si>
    <t>Proiectul ,,FOCAL SF2 - Combaterea criminalităii organizate legate de armele de foc ușoare”</t>
  </si>
  <si>
    <t>Proiectul „OSINT-RADAR - Parteneriatul Operațional împotriva întroducerii ilegale de migranți”</t>
  </si>
  <si>
    <t>Programul Uniunii Europene „Orizont Europa”- Programul-cadru pentru cercetare și inovare</t>
  </si>
  <si>
    <t>Proiectul ,,Conectivitate rurală Moldova”</t>
  </si>
  <si>
    <t>Proiectul ,,RLF-Răspuns de urgență-Căile Ferate din Moldova”</t>
  </si>
  <si>
    <t>Proiectul ,,Tranziția durabilă către eficența energetică în Moldova (STEEM)”</t>
  </si>
  <si>
    <t>Proiectul ,,Programul de Dezvoltare a Pădurilor din Republica Moldova”</t>
  </si>
  <si>
    <t>Proiectul ,,Susținerea participării Moldovei la coridoarele europene de transport”</t>
  </si>
  <si>
    <t>Proiectul ,,Reabilitarea/construcția sistemelor de irigare în Republica Moldova”</t>
  </si>
  <si>
    <t>Proiectul ,,Promovarea pregătirii pentru Pactul Verde European în țările Parteneriatului Estic”</t>
  </si>
  <si>
    <t>Proiectul ,,Reabilitarea și electrificarea liniei ferate Iași-Ungheni”</t>
  </si>
  <si>
    <t>Proiectul ,,Programul Eficiența Energetică în Clădiri (PEEB)”</t>
  </si>
  <si>
    <t>Proiectul ,,Deșeuri solide în Republica Moldova”</t>
  </si>
  <si>
    <t>Proiectul ,,Sistemul integrat de management pentru conservarea și utilizarea durabilă a biodiversității și partajării echitabile a beneficiilor rezultate din utilizarea resurselor genetice”</t>
  </si>
  <si>
    <t>Proiectul „Conservarea și gestionarea durabilă a zonelor umede cu accent pe zone cu valoare naturala ridicata din bazinul râului Prut”</t>
  </si>
  <si>
    <t>Proiectul ,,Planul de management pentru eliminarea eșalonată a HCFC (hidroclorfluorocarburilor), faza III”</t>
  </si>
  <si>
    <t>Proiectul ,,Cadrul de implementare a biosecurității pentru managmentul resurselor biologice în Republica Moldova”</t>
  </si>
  <si>
    <t>Proiectul ,,Restaurarea ecosistemelor pentru prevenirea poluării marine în Moldova”</t>
  </si>
  <si>
    <t>Proiectul ,,Sprijin pentru pregătirea celui de-al 5-lea raport național privind punerea în aplicare a Protocolului de la Cartagena privind biosecuritatea”</t>
  </si>
  <si>
    <t>Proiectul ,,Suport pentru pregătirea Primului Raport Național privind implementarea Protocolului de la Nagoya privind accesul la resurse genetice”</t>
  </si>
  <si>
    <t>Proiectul ,,Planul de implementare a amendamentului de la Kigali HFC (KIP), etapa I”</t>
  </si>
  <si>
    <t xml:space="preserve">Proiectul ,,Îmbunătățirea             infrastructurii de apă în Moldova Centrală”                                     </t>
  </si>
  <si>
    <t>Proiectul „Securitatea aprovizionării cu apă și canalizare în Moldova”</t>
  </si>
  <si>
    <t>Proiectul ,,Locuințe publice III”</t>
  </si>
  <si>
    <t>Proiectul ,,Aprovizionarea descentralizată cu apă potabilă pentru Moldova”</t>
  </si>
  <si>
    <t xml:space="preserve">,,Programul de profilaxie și control al infecției HIV/SIDA, al infecțiilor cu transmitere sexuală și al tuberculozei în Moldova” </t>
  </si>
  <si>
    <t>Proiectul „Programe de Participare a Comisiei Naționale pentru UNESCO”</t>
  </si>
  <si>
    <t>Proiectul ,, Programul de asisitența tehnică și financiară nerambursabilă acordată de Guvernul României pentru instituțiile preșcolare din Republica Moldova”</t>
  </si>
  <si>
    <t xml:space="preserve">Proiectul „Îmbunățățirea calității educației” </t>
  </si>
  <si>
    <t xml:space="preserve">Proiectul „Învățământul superior” </t>
  </si>
  <si>
    <t>Proiectul ,,Programul-cadru al UE Erasmus+”</t>
  </si>
  <si>
    <t>Proiectul ,,Asistența tehnică și financiară nerambursabilă acordată Republicii Moldova de către România”</t>
  </si>
  <si>
    <t xml:space="preserve">Proiectul ,,Extinderea rețelei școlilor-model” </t>
  </si>
  <si>
    <t>Proiectul „Suport pentru acoperirea cheltuielilor aferente utilităților Centrelor de plasament temporar pentru refugiați”</t>
  </si>
  <si>
    <t>Proiectul ,,Acordarea asistenței tehnice pentru consolidarea sistemului de protecție a copilului, inclusiv serviciilor sociale”</t>
  </si>
  <si>
    <t>Alocații din contul contribuției din împrumuturi și granturi externe destinate implementării următoarelor măsuri:
- finalizarea recepționării proiectelor tehnice pentru grupele de creșă în 15 instituții de învățământ preșcolar;
- finalizarea recepționării proiectelor tehnice pentru 14 licee;
- echiparea a 200 instituțiilor de învățământ preșcolar prin alocarea pachetelor standarde de sprijin, inclusiv, materiale de joacă;
- lansarea și finalizarea procedurilor de licitație pentru selectarea companiilor de construcții a 9 licee;
- dotarea a 200 instituții de învățământ general cu echipamente moderne mobilier și tehnică de calcul pentru săli de clasă și laboratoare;
- efectuarea achizițiilor pentru 120 granturi școlare;
- implementarea evaluărilor PISA 2025;
- acordarea suportului privind politicele și reformele educaționale.</t>
  </si>
  <si>
    <t>Alocații din contul contribuției din împrumuturi externe destinate implementării următoarelor măsuri:
- dotarea universităților cu echipamente performante pentru sălile de clasă și laboratoare;
- finisarea renovării a 2 cămine studențești din cadrul universităților si inițierea renovării a cel puțin  încă 5 cămine;
- elaborarea, ajustarea și acreditarea programelor academice noi;
-  elaborarea de Sisteme de gestionare a integrității și training-uri pentru cadre și studenți.
- măsurarea percepției fraudei în examene și implementarea unei platforme anti-plagiat.
- actualizarea Cadrului legal și politici pentru partajarea infrastructurii de cercetare.
- acreditarea internațională a programelor în engleză și recunoașterea internațională a programelor.
- asistență tehnică pentru departamente internaționale și planuri strategice pe 5 ani pentru recrutarea studenților străini.</t>
  </si>
  <si>
    <t>Alocații din contul contribuției grantului extern destinate reconstrucției și modernizării căminului nr.3 al Universității de Stat „B.P. Hașdeu” din Cahul.</t>
  </si>
  <si>
    <t>Achitarea actelor de recepție pentru lucrările de finisare a construcției anexei adiacente Liceului Teoretic „Mihai Eminescu” din Comrat.</t>
  </si>
  <si>
    <t xml:space="preserve">Îmbunătățirea sistemelor de evaluare a amenințărilor pe domeniul antidrone prin algoritmi bazați pe inteligență artificială pentru a permite detectarea, clasificarea și urmărirea dronelor ucigașe, precum și recunoașterea unei drone de alte obiecte. </t>
  </si>
  <si>
    <t>Promovarea și încurajarea expresiei culturale în societate.</t>
  </si>
  <si>
    <t>Modernizarea până la 15 școli existente în conformitate cu conceptul de reformă a școlilor model, la etapa inițială se preconizează achiziționarea serviciilor de expertiză tehnică, evaluarea bunurilor imobile și servicii de proiectare tehnică.</t>
  </si>
  <si>
    <t xml:space="preserve">Asigură:
- promovarea parteneriatelor internaționale în domeniul științei și tehnologiei;
- facilitarea schimbului de experiență între cercetători și specialiști;
- susținerea mobilității cercetătorilor (stagii, burse, vizite de studiu);
- sprijinirea proiectelor comune de cercetare și inovare;
- crearea de platforme și rețele de cooperare între instituții academice și sectorul privat.
Activități de bază:
- organizarea de ateliere, conferințe și forumuri științifice;
- lansarea de apeluri pentru proiecte comune între instituții din diferite țări;
- finanțarea proiectelor pilot sau a studiilor de fezabilitate;
- crearea de baze de date și platforme online pentru comunicarea între parteneri;
- promovarea tinerilor cercetători prin programe de mentorat și formare.
</t>
  </si>
  <si>
    <t>Promovarea participării cercetătorilor, organizațiilor din sfera ştiinţei şi inovării, întreprinderilor mici şi mijlocii şi organizațiilor din sectorul asociativ la programele de cercetare-inovare ale Uniunii Europene; 
- promovarea potențialului ştiinţific şi tehnologic din Republica Moldova în spațiul european de cercetare, inclusiv în relațiile cu instituţiile europene;
 - dezvoltarea sectorului întreprinderilor mici şi mijlocii - o strategie viabila de atingere a obiectivelor de dezvoltare a tarii, precum creșterea economică, crearea de locuri de muncă, consolidarea bazei industriale şi a structurii producției locale, dezvoltarea sectoarelor în stagnare, atingerea altor obiective sociale şi politice;
-suportul pentru organizarea instruirilor, seminarelor, videoconferințelor, zilelor de informare pentru cercetători.</t>
  </si>
  <si>
    <t>Proiectul ,,Sistem Informațional ,,Registrul de stat VioData”</t>
  </si>
  <si>
    <t>Susținerea mobilității educaționale, a cooperării instituționale și a activităților de formare în domeniul educației, tineretului și sportului, cu accent pe incluziune socială, tranziție digitală și verde, precum și pe stimularea participării tinerilor la viața democratică, inclusiv organizarea și desfășurarea Săptămânii Europene a Sportului și proiectarea manualului de consolidare a capacităților în domeniul  sportului.</t>
  </si>
  <si>
    <t>Proiectul ,,Consolidarea democrației parlamentare în Republica Moldova”</t>
  </si>
  <si>
    <t>Proiectul ,,Consolidarea democrației în Republica Moldova prin alegeri incluzive și transparente”</t>
  </si>
  <si>
    <t>Proiectul ,,Suport financiar pentru achiziționarea echipamentelor video-audio pentru Comisia Electorală Centrală”</t>
  </si>
  <si>
    <t>Proiectul ,,Susținerea întreprinderilor mici și mijlocii privind cooperarea și dezvoltarea (KFW)”</t>
  </si>
  <si>
    <t>Proiectul ,,Construcția locuințelor sociale II”</t>
  </si>
  <si>
    <t>Proiectul ,,Consolidarea capacităților naționale în domeniul controlului tutunului”</t>
  </si>
  <si>
    <t>Proiectul ,,Fortificarea serviciilor de imunizări și de supraveghere nutrițională”</t>
  </si>
  <si>
    <t xml:space="preserve">Proiectul ,,Sprijin pentru guvernanța diasporei, migrației și dezvoltării prin îmbunătățirea cadrelor politic și instituțional” </t>
  </si>
  <si>
    <t>,,Programul „FISCALIS” al Uniunii pentru cooperare în domeniul fiscal”</t>
  </si>
  <si>
    <t>Proiectul ,,Programul Interreg Europe”</t>
  </si>
  <si>
    <t>Proiectul ,,UNICEF  Monitorizarea Drepturilor Copilului”</t>
  </si>
  <si>
    <t>Proiectul „Consolidarea gestionării riscurilor de dezastre și reziliența climatică în Moldova”</t>
  </si>
  <si>
    <t>Proiectul „Programul Intereg Europe”</t>
  </si>
  <si>
    <t>Proiectul „Agricultura Competitivă”</t>
  </si>
  <si>
    <t>Proiectul de achiziție a locomotivelor și de restructurare a infrastructurii feroviare</t>
  </si>
  <si>
    <t>Proiectul ,,Interconectarea sisitemelor electroenergetice ale Republicii Moldova și a României prin stația Back-to-Back și LEA 400 kV Vulcănești-Chișinău”</t>
  </si>
  <si>
    <t>Proiectul de dezvoltare a sistemului electroenergetic</t>
  </si>
  <si>
    <t>Proiectul ,,Inițiativa pentru dezvoltarea infrastructurii publice durabile prin renovări de eficiență energetică (INSPIREE)”</t>
  </si>
  <si>
    <t>Proiectul ,,Competitivitatea întreprinderilor micro, mici și mijlocii (IMMM) (PAC III)”</t>
  </si>
  <si>
    <t>Proiectul ,,Investiții pentru Guvernanță, Creștere și Rezeliență în Agricultură”</t>
  </si>
  <si>
    <t>Proiectul ,,Moldova Drumuri IV”</t>
  </si>
  <si>
    <t>Proiectul ,,Moldova Drumuri V”</t>
  </si>
  <si>
    <t>Proiectul ,,Moldova Drumuri III”</t>
  </si>
  <si>
    <t>Proiectul ,,Activități de pregătire a rapoartelor bienale de transparență (BTR) conform Convenției-cadru a ONU privind schimbările climatice (UNFCCC)”</t>
  </si>
  <si>
    <t>Proiectul ,,Consolidarea gestionării riscurilor de dezastre și reziliență climatică în Republica Moldova”</t>
  </si>
  <si>
    <t>Proiectul ,,Pregătirea celui de-al doilea raport bienal de transparență și a celei de-a șasea comunicări naționale (BTR2/NC6)”</t>
  </si>
  <si>
    <t>Proiectul ,,Program-Cadru pentru sprijinirea actualizării strategiei și planului de acțiuni privind biodiversitatea și elaborarea celui de-al 7-lea raport național”</t>
  </si>
  <si>
    <t>Proiectul ,,Controlul gripei aviare, gradul de pregătire în caz de pandemie umană și activitățile de răspuns”</t>
  </si>
  <si>
    <t>Proiectul „Asistența tehnică pentru modernizare a sectorului spitalicesc”</t>
  </si>
  <si>
    <t>Proiectul ,,Programul ,,UE pentru sănătate””</t>
  </si>
  <si>
    <t>Proiectul ,,Programul Interreg România-Republica Moldova”</t>
  </si>
  <si>
    <t>Programul-cadru al UE Erasmus+</t>
  </si>
  <si>
    <t>Dotarea și modernizarea cu echipament (TIC și audio) pentru plenul Parlamentului.</t>
  </si>
  <si>
    <t>Activități generale de colaborare în domeniul fiscalității, în scopul promovării intereselor financiare și economice ale UE și ale statelor membre / candidate, inclusiv protejarea acestor interese împotriva fraudei și evaziunii fiscale, cât și pentru îmbunătățirea procesului de colectare a taxelor și impozitelor.</t>
  </si>
  <si>
    <t>Proiectul - cadru al UE Erasmus+</t>
  </si>
  <si>
    <t>Consolidarea societății pentru a împărtăși soluții inovatoare și durabile la provocările dezvoltării regionale.</t>
  </si>
  <si>
    <t>Acordarea sprijinului uniunii și autorităților vamale, prin colaborări și acțiunii consolidate în protejarea intereselor financiare și economice, asigurarea securității împotriva practicilor comerciale neloiale, în colaborare facilitând activitățile comerciale legitime, precum și preluarea bunelor practici în materie de politică și legislație vamală.</t>
  </si>
  <si>
    <t>Îmbunătățirea, colectarea, diseminarea și utilizarea datelor statistice socio-economice pentru a consolida sistemul statistic național.</t>
  </si>
  <si>
    <t>Consolidarea colectării datelor, politici bazate pe dovezi și monitorizare îmbunătățită a nevoilor copiilor. Activitățile planificate vor contribui la sprijinul comun al ONU pentru monitorizarea ODD și îmbunătățirea datelor administrative în domeniile educației și altele.</t>
  </si>
  <si>
    <t>Consolidarea democrației și participarea informată la procesele electorale în Republica Moldova, prin dezvoltarea cunoștințelor, abilităților și atitudinilor civice ale principalelor grupuri-țintă — tineri, cadre didactice, alegători, reprezentanți ai partidelor politice, mass-media și societatea civilă.</t>
  </si>
  <si>
    <t>Combaterea criminalității organizate legate de armele de foc ușoare, prin stabilirea și consolidarea Punctelor Naționale Focale privind Armele de Foc (NFFPs), inclusiv în țări terțe, și prin îmbunătățirea schimbului de informații, a bazei de date privind confiscările și a cooperării internaționale.</t>
  </si>
  <si>
    <r>
      <t xml:space="preserve">,,Programul-cadru  al </t>
    </r>
    <r>
      <rPr>
        <sz val="12"/>
        <rFont val="Times New Roman"/>
        <family val="1"/>
      </rPr>
      <t xml:space="preserve"> UE</t>
    </r>
    <r>
      <rPr>
        <sz val="12"/>
        <color theme="1"/>
        <rFont val="Times New Roman"/>
        <family val="1"/>
      </rPr>
      <t xml:space="preserve"> pentru cercetare si inovare - Orizont 2020” </t>
    </r>
  </si>
  <si>
    <t>Îmbunătățirea serviciilor medicale destinate personalului MD al MAI și populației civile prin crearea construcției unității de primiri de urgență în cadrul Instituției Medicale IMSPD Serviciul Medical al MAI și dotarea acesteia cu dispozitive și echipamente medicale de ultimă generație</t>
  </si>
  <si>
    <t>Supravegherea și răspunsul la gripa aviară și pandemică de către autoritățile naționale de sănătate.</t>
  </si>
  <si>
    <t>Asigurarea asistenței tehnice la implementarea proiectului de către experți în domeniile de profil. Acesta va cuprinde activitățile de pregătire a proiectului și organizarea implementării acestuia.</t>
  </si>
  <si>
    <t>Proiectul este parte a rețelei europene TEN-T Core și este integrat în coridorul Marea Baltică – Marea Neagră – Marea Egee. Prin această investiție, Republica Moldova contribuie la obiectivele Pactului verde european și la consolidarea Culoarelor de solidaritate UE–Ucraina, prin creșterea capacității de transport transfrontalier.</t>
  </si>
  <si>
    <t xml:space="preserve">Lucrări de pregătire a solului, procurarea utilajului necesar, procurarea puieților și lucrări de împădurile a terenurilor degradabile. </t>
  </si>
  <si>
    <t>Îmbunătățirea stării și calității rețelei drumurilor și reducerea costurilor transportului rutier pentru utilizatorii drumurilor din Republica Moldova.</t>
  </si>
  <si>
    <t>Activități de reorganizare a transportului feroviar.</t>
  </si>
  <si>
    <t>Alocații destinate implementării următoarelor măsuri:
- instalarea  punctelor termice individuale (PTI);
- modernizarea sistemului de distribuție a agentului din interiorul blocurilor locative pe orizontală;
- instalarea unui rezervelor de acumulare a energiei termice (la nivel de SACET);
- modernizarea instalațiilor de tratate a apei;
- implementarea sistemului SCADA;
- furnizarea softului de modelare termohidraulică (GIS).</t>
  </si>
  <si>
    <t>Alocații destinate implementării următoarelor măsuri:
- digitizarea și suport Guvernului în implementarea reformei regulatorii;
- modernizarea sistemului național de infrastructură a calității;
- extinderea și diversificarea piețelor de desfacere la export;
- sporirea accesului la finanțare pe termen mediu și lung a ÎMMM și a companiilor orientate la export;
- consolidarea capacităților instituționale ale ODA și Agenției de Investiții.</t>
  </si>
  <si>
    <t>Alocații destinate implementării următoarelor măsuri:
- elaborarea politicilor armonizate și a cadrului de reglementare privind accesul la resursele genetice și împărțirea corectă/echitabilă a beneficiilor care rezultă din utilizarea acestora precum și în domeniul bio-securității;
- stabilirea unor mecanisme privind gestionarea utilizării durabile a biodiversității și de repartizare echitabilă a beneficiilor rezultate din dobândă, utilizarea și exportul resurselor genetice naționale, prevenirea răspândirii, controlul și eradicarea speciilor străine și asigurarea unui nivel adecvat de protecție în domeniul transferului, manipulării și utilizării organismelor modificate genetic;
- elaborarea a unui mecanism pentru asigurarea managementului informațional, conștientizării publicului, educației și schimbului de informații.</t>
  </si>
  <si>
    <t>Alocații destinate implementării următoarelor măsuri:
- dezvoltarea infrastructurii de management al deșeurilor în unele localități din țară;
-instituționalizarea serviciului de colectare, transportare, prelucrare, sortare și gestionare a deșeurilor menajere solide pentru zona teritorială 5 (ZMD5), care include teritoriul raioanelor Ungheni, Nisporeni, Călărași.</t>
  </si>
  <si>
    <t>Efectuarea analizelor și investigațiilor, precum și colectarea deșeurilor radioactive.</t>
  </si>
  <si>
    <t>Proiectul ,,Managmentul în siguranță al deșeurilor radioactive în Republica Moldova”</t>
  </si>
  <si>
    <t>Pregatirea celei de-a cincea rapoarte naționale privind măsurile pe care fiecare parte le-a luat pentru a pune în aplicare protocolul, în conformitate cu documentul de proiect aprobat și cu cele mai recente orientări și modele ale UNEP și GEF.</t>
  </si>
  <si>
    <t>Pregătirea Primului Raport Național privind măsurile adoptate pentru implementarea protocolului, în conformitate cu documentul de proiect aprobat și cu cele mai recente orientări și modele ale UNEP și GEF.</t>
  </si>
  <si>
    <t>Alocații destinate finalizării construcției a 121 apartamente:
- or. Rezina, bloc locativ cu 72 apartamente;
- or. Cimișlia, bloc locativ cu 49 apartamente.</t>
  </si>
  <si>
    <t>Oferirea serviciilor de sprijin familial, supliment la indemnizația copiilor plasați în servicii sociale, asistență parentală profesionistă, casele de copii de tip familial, spor la salariu asistenților parentali profesioniști și părinților educatori</t>
  </si>
  <si>
    <t>Consolidarea mecanismelor naționale de colectare, analiză și raportare a datelor privind violența împotriva femeilor și violența în familie.</t>
  </si>
  <si>
    <t>Total ,,Gospodăria de locuințe și gospodăria serviciilor comunale”</t>
  </si>
  <si>
    <t>Total ,,Protecția mediului”</t>
  </si>
  <si>
    <t>Alocații din contul grantului extern, destinate restaurării și punerii în valoare a edificiului „Conacul urban Ivanușevschi”.</t>
  </si>
  <si>
    <t>Mijloacele grantului oferit de Agenția Executivă Europeană pentru Domeniile Sănătății și Digital (HADEA vor fi utilizate pentru fortificarea capacităților de pregătire împotriva amenințărilor transfrontaliere grave  la adresa sănătății, la stocuri mai sustenabile de contramăsuri medicale (MCM).</t>
  </si>
  <si>
    <t>Mijloacele grantului oferit de Vital Strategies, SUA vor fi utilizate pentru fortificarea capacităților naționale ale Republicii Moldova pentru aplicarea legislației în domediul controlului tutunului.</t>
  </si>
  <si>
    <t>Mijloacele grantului oferite de UNICEF vor fi utilizate pentru abordarea priorităților naționale de dezvoltare, evidențiate în Strategia Națională „Sănătate 2030”. Programul va spori capacitatea sistemului de sănătate de a dezvolta și de a implementa politici și programe în domeniul supravegherii nutriționale.</t>
  </si>
  <si>
    <t>În comun cu Partenerii de Dezvoltare se continuă implementarea proiectului de modernizare și îmbunătățire a SACET din municipiul Bălți. Faza II a proiectului este o continuare a activităților de modernizare desfășurate în cadrul fazei I și abordează provocarea prioritară de mediu privind atenuarea riscurilor climatice identificate în Planul de acțiune pentru un oraș verde (,,Green City Action Plan” - GCAP) al municipiului Bălți.”</t>
  </si>
  <si>
    <t>Mijloacele financiare din partea băncilor donatoare au fost redistribuite pentru noul proiect „Interconectarea sistemelor electroenergetice ale Republicii Moldova și României, Faza II”.
Acest proiect include trei loturi:
Lot 1: Construcția liniei electrice 400 kV Bălți–Suceava;
Lot 2: Construcția stației electrice Balti- 400 kV;
Lot 3: Reabilitarea rețelelor existente.</t>
  </si>
  <si>
    <t xml:space="preserve">Îmbunătățirea eficienței energetice la nivelul clădirilor, acordând prioritate clădirilor publice (atât municipale, cât și de stat) din întreaga țară.Vor fi finanțate măsuri de eficiență energetică, concentrându-se pe îmbunătățirile aduse. </t>
  </si>
  <si>
    <t>Acordul de Grant și Proiect între MDED, KFW și IP ODA. Conform prevederilor Acordului, IP ODA urmează să acorde împrumuturi preferențiale către IMM-uri eligibile prin intermediul băncilorcomerciale, în baza resurselor alocate de KfW sub formă de grant. Valoarea Acordului constituie 20,0 mln euro. Pentru 2026 se planifică încasarea și debursarea mijloacelor financiare în valoare de 6 mln. euro. Pentru 2027-2028 se estimează valorificarea mijloacelor financiare în sumă de 10,0 mln euro și respectiv 4 mln. euro.</t>
  </si>
  <si>
    <t>Proiectul ,,Organizarea traficului transfrontalier”</t>
  </si>
  <si>
    <t>Proiectul este finalizat. Transferul final în valoarea de 5% din suma proiectului urmează a fi recepționat din partea UNEP în decurs de 12 luni calendaristice din momentul prezentării raportului final al proiectului, care a fost prezentat pe 28 august 2025. Din utlima tranșă urmează a fi achitate serviciile de consultanță restante pentru completarea Tabelelor Comune de Raportare a inventarului național de GES pentru perioada 1990-2022 prezentate către CONUSC pe 6 aprilie 2025, respectiv serviciile de consultanță restante pentru scrierea propunerii de proiect pentru raportul combinat Comunicarea Națională Șase / Raportul Bienal de Transparență Doi.</t>
  </si>
  <si>
    <t>Cooperarea și coordonarea între diferite sectoare și părți interesate, incluzând, dar fără a se limita la guverne, organizații ale societății civile, sectorul privat, mediul academic, grupuri de femei, bărbați și femei și experți în domeniul egalității de gen, precum și popoare indigene și comunitățile locale (PICL), pentru a asigura participarea lor efectivă în procesul de revizuire și implementare a SPNAB-urilor și elaborarea celui de al 7-lea raport național. Consultari publice de realizarea programului național privind biodiversitatea.</t>
  </si>
  <si>
    <t>Alocații destinate implementării următoarelor măsuri:
- o linie de transport de 400 KV între Vulcănești și Chișinău;
- extinderea stației de la Chișinău;
- extinderea stației  Vulcănești de 400 KV;
- modernizarea sistemelor SCADA/EMS și MMS.</t>
  </si>
  <si>
    <t>Sprijin pentru Comisia Electorală Centrală a Republicii Moldova (CEC) în achiziționarea echipamentelor audio-video – inclusiv a echipamentelor de interpretare – pentru sala de conferințe. Dotarea sălii de ședințe CEC cu aparataj performat și asigurarea difuzării ședințelor publice.</t>
  </si>
  <si>
    <t xml:space="preserve">Stimularea excelenței științifice și a cercetării fundamentale europene;
- sprijinirea inovării pentru a transforma rezultatele cercetării în soluții practice, produse și servicii;
- consolidarea competitivității industriale și a autonomiei strategice a Uniunii Europene;
- abordarea provocărilor societale majore, precum schimbările climatice, sănătatea publică, energia curată și securitatea alimentară;
- crearea unui Spațiu European al Cercetării și Inovării (ERA) coerent și deschis colaborării internaționale;
- consolidarea leadershipului european în știință și tehnologie;
- crearea de noi tehnologii și inovații sustenabile;
- sprijinirea tranziției verzi și digitale;
- creșterea colaborării între mediul academic, industrie și sectorul public;
- contribuția la bunăstarea cetățenilor și la competitivitatea economică a Uniunii Europene.
</t>
  </si>
  <si>
    <t>Îmbunătățirea guvernării incluzive, responsabile și bazate pe date, în special în ceea ce privește migrația și diaspora și creșterea participării diasporei la dezvoltarea durabilă a Republicii Moldova.</t>
  </si>
  <si>
    <t xml:space="preserve">Fortificarea capacităților angajaților Oficiului Avocatului Poporului  în monitorizarea și protecția drepturilor refugiaților, solicitanților de azil și apatrizilor în Republica Moldova și consolidarea capacităților autorităților guvernamentale aferente. </t>
  </si>
  <si>
    <t>Participarea militarilor din armata națională la exerciții bilaterale și multinaționale desfășurate sub egida NATO;
Cursuri de instruire.</t>
  </si>
  <si>
    <t xml:space="preserve">Îmbunătățerea eficienței energetice la nivelul clădirilor, acordând prioritate clădirilor publice (atât municipale, cât și de stat) din întreaga țară. Susținerea măsurilor de eficiență energetică, concentrându-se pe îmbunătățirile aduse anvelopei clădirii, sistemelor de încălzire, ventilație și climatizare și va include, de asemenea, sisteme de iluminat, distribuție a căldurii și integrarea surselor de energie regenerabile. </t>
  </si>
  <si>
    <t xml:space="preserve">Promovarea parteneriatelor internaționale în domeniul științei și tehnologiei;
- facilitarea schimbului de experiență între cercetători și specialiști;
- susținerea mobilității cercetătorilor (stagii, burse, vizite de studiu);
- sprijinirea proiectelor comune de cercetare și inovare;
- crearea de platforme și rețele de cooperare între instituții academice și sectorul privat;
- organizarea de ateliere, conferințe și forumuri științifice;
- lansarea de apeluri pentru proiecte comune între instituții din diferite țări;
- finanțarea proiectelor pilot sau a studiilor de fezabilitate;
- crearea de baze de date și platforme online pentru comunicarea între parteneri;
- promovarea tinerilor cercetători prin programe de mentorat și formare.
</t>
  </si>
  <si>
    <t>Îmbunătățirii productivității agricole prin furnizarea tehnicii agricole și a echipamentului post-recoltare destinate agricultorilor din țară.</t>
  </si>
  <si>
    <t>Stimularea excelenței științifice și a cercetării fundamentale europene;
- sprijinirea inovării pentru a transforma rezultatele cercetării în soluții practice, produse și servicii;
- consolidarea competitivității industriale și a autonomiei strategice a Uniunii Europene;
- abordarea provocărilor societale majore, precum schimbările climatice, sănătatea publică, energia curată și securitatea alimentară;
- crearea unui Spațiu European al Cercetării și Inovării (ERA) coerent și deschis colaborării internaționale;
- consolidarea leadershipului european în știință și tehnologie;
- crearea de noi tehnologii și inovații sustenabile;
- sprijinirea tranziției verzi și digitale;
- dreșterea colaborării între mediul academic, industrie și sectorul public;
- contribuția la bunăstarea cetățenilor și la competitivitatea economică a Uniunii Europene.</t>
  </si>
  <si>
    <t>Îmbunătățirea calității serviciilor agricole, sporirea rezilienței și productivității întreprinderilor agricole. De asemenea, va fi redusă vulnerabilitatea la secetă prin extinderea disponibilității serviciilor de irigare pentru fermieri și asigurarea mecanismelor eficiente de răspuns la crizele emergente.</t>
  </si>
  <si>
    <t>Promovarea cooperării bilaterale și soluționarea provocărilor administrative din zona de frontieră.</t>
  </si>
  <si>
    <t xml:space="preserve">Repararea infrastructurii feroviare, ce va permite atragerea volumelor de mărfuri și majorarea numărului de pasageri, tranzitați pe tronsonul de cale ferată în cauză, în urma majorării vitezelor de circulație, eliminarea restricțiilor privind sarcina asupra infrastructurii și reducerea timpului de rotație a trenurilor. </t>
  </si>
  <si>
    <t>Organizarea schimbului de experiență și ședințelor/seminarilor cu partenerii de dezvoltare în cadrul măsurilor de aplicare a bunelor practici pentru negocierea clusterilor în procesul de aderare la Uniunea Europeană.</t>
  </si>
  <si>
    <t>Reabilitarea sistemului de irigații, pentru a transforma agricultura locală prin asigurarea unei irigații eficiente, promovarea utilizării sustenabile a resurselor de apă și sprijinirea dezvoltării economice a comunităților, și anume pentru reabilitarea sistemului centralizat de irigare „Călinești” și reabilitarea sistemului centralizat de irigare „Criulenii de Sus”.</t>
  </si>
  <si>
    <t>Consolidarea capacitățiilor instituționale în vederea furnizării de servicii extinse, profesioniste și sustenabile, care să sprijine adoptarea la scară largă a măsurilor economice orientate spre climă, reziliente și ecologice în agricultură, cu aplicare prioritară în lanțurile valorice ale culturilor nucifere și ale fructelor sâmburoase din Republica Moldova.</t>
  </si>
  <si>
    <t>Lansarea unui nou program cu finanțare din contul unui grant ce va fi primit de la Agenția Franceză pentru Dezvoltare (AFD) și urmează a fi utilizate pentru cheltuieli administrative, servicii de evaluare a măsurilor de eficiență energetică și implemementarea măsurilor de eficiență energetică în sectorul rezidențial.</t>
  </si>
  <si>
    <t>Evaluărea situației zonelor umede cu accent pe zonele din bazinul râului Prut.</t>
  </si>
  <si>
    <t>Proiectul ,,Protocolul de informații și investigații privind infracțiunile de mediu bazat pe mai multe surse de date (EMERITUS)”</t>
  </si>
  <si>
    <t>Proiectul ,,EMERITUS” este finanțat în cadrul programului HORIZON Europe - principalul program de finanțare al UE pentru cercetare și inovare și va realiza și implementa un protocol pentru investigarea eficientă a infracțiunilor din domeniul mediului (gestionarii deșeurilor), valorificând integrarea tehnologiilor inovatoare de monitorizare și analiză, precum și consolidarea capacităților inspectorilor de mediu în domeniul informării și investigării la nivel național și transfrontalier.</t>
  </si>
  <si>
    <t xml:space="preserve">Consolidarea bazei tehnico edilitară și îmbunătățirea elaborării prognozelor meteo, prin procurarea utilajului adecvat și constructia stațiilor meteo performante. </t>
  </si>
  <si>
    <t xml:space="preserve">Initierea procedurii de contractare a consultanților naționali în vederea realizarii activitatii 1, ce tine de analiza si consolidarea cadrului legislativ și de reglementare prin armonizarea cu standardele Uniunii Europene, promovarea achizițiilor publice verzi și dezvoltarea unor standarde moderne pentru utilizarea tehnologiilor cu potențial redus de încălzire globală (GWP). </t>
  </si>
  <si>
    <t>Instalarea unor sisteme moderne de tratare a apei marca Q-DROP Yellowstone, care purifică apa ambientală în apă potabilă, cu o capacitate de aproximativ 500 litri/oră.</t>
  </si>
  <si>
    <t xml:space="preserve">Renovarea energetică a 46 școli prin izolarea termică a pereților și acoperișurilor renovarea sistelor de încălzire, instalarea pompelor de căldură și colectoarelor solare termice; 
Modernizarea sistemului termoenergetic a mun. Chișinău prin insatalarea a 350 puncte termice individuale.    </t>
  </si>
  <si>
    <t>Combaterea SIDA, Tuberculozei și Malariei pentru acoperirea cheltuielilor aferente programelor naționale de profilaxie și control al infecției HIV/SIDA, infecțiilor cu transmitere sexuală și de control al tuberculozei.</t>
  </si>
  <si>
    <t>Îmbunătățirea furnizarii de servicii de reabilitare în RM, prin:
- lucrări de proiectare și reparație a secțiilor de reabilitare din cadrul  Centrului Republican de Reabilitare a Copiilor, SC de Recuperare și Îngrijiri Cronice precum și spitale raionale;  
- procurarea echipamentului medical.</t>
  </si>
  <si>
    <t xml:space="preserve">Asigurarea funcționării centrelor de plasament temporar pentru refugiați și asigurarea funcționării liniei verde pentru refugiați.              </t>
  </si>
  <si>
    <t>Dezvoltarea și modernizarea conectivității infrastructurii de transport transfrontaliere RO-MD:
- reconstrucția zonei de control vamal Giurgiulești și construcția sistemului de scanare al Postului Vamal Giurgiulești;
- construcția sistemului de scanare al Postului Vamal Ungheni;
- reconstrucția sectorului marfar al Postului Vamal Leușeni.</t>
  </si>
  <si>
    <t>Desfășurarea exercițiilor bilaterale și multinaționale cu participarea militarilor Armatei naționale;
-efectuarea cursurilor de instruire și activități de asistență organizate de armata SUA.</t>
  </si>
  <si>
    <t>Consolidarea capacităților operaționale și transfrontaliere pentru protecția biodiversității prin combaterea braconajului și pescuitului ilegal;
- îmbunătățirea rezilienței comunității și sistemelor de avertizare timpurie din Bazinul Mării Negre pentru a atenua incendiile de vegetație, a reduce vulnerabilitatea și a promova adaptarea la schimbările climatice, asigurând protecția mediului în regiunea Bazinului Mării Negre.</t>
  </si>
  <si>
    <t>Activizarea acțiunilor de inovare și cercetare pentru a consolida capacitățile de investigare ale autorităților de aplicare a legii prin utilizarea indicatorilor, a cunoștințelor, a practicilor și a instrumentelor furnizate de EMPACT și de alte instituții ale UE implicate împotriva traficului ilegal de droguri;
- dezvoltarea unor soluții inter-operabile pentru îmbunătățirea securității și combaterea fraudelor privind gestionarea identității și a documentelor de identitate și de călătorie.</t>
  </si>
  <si>
    <t>Îmbunătățirea siguranței și securității la frontiera România – Republica Moldova prin prevenirea și combaterea migrației consolidarea capacității instituționale a autorităților de frontieră și implementarea unui sistem modern de gestionare a fluxurilor de  precum și dotarea cu echipamente necesare;
- consolidarea unei administrații publice eficiente prin promovarea cooperării juridice și administrative și a cooperării între actorii societății civile și în special, în vederea rezolvării obstacolelor juridice și de altă natură din regiunile de frontieră.</t>
  </si>
  <si>
    <t xml:space="preserve">Sporirea securității, stabilitatea și bunăstarea comunităților din județul Iași, România și Republica Moldova prin abordarea lacunelor de coordonare, consolidare a capacităților și încurajare a colaborării între agențiile de aplicare a legii,  în vederea combaterii activităților infracționale și consolidării integrității teritoriilor celor două țări;
- coordonarea și armonizarea procedurilor de lucru în situația unui aflux de migrații la frontiera comună, precum și dotarea cu echipamente necesare;
- achiziționarea unui Centrul mobil de comandă, pentru gestionarea situațiilor de criză la frontieră, sesiuni de pregătire pe domenii specifice migrației, o vizită de studiu într-un stat UE, achiziționare de echipament, care va fi testat în cadrul unui exercițiu operativ, precum și o conferință de evaluare a activității respective. </t>
  </si>
  <si>
    <t>Instruirea frigotehnicienilor din sectorul RAC;
- instruirea functionarilor vamali;
- ajustarea cadrului legal aferent Legii nr. 852/2002 pentru aprobarea Regulamentului cu privire la regimul comercial și reglementarea utilizării hidrocarburilor halogentae care distrug stratul de ozon.</t>
  </si>
  <si>
    <t xml:space="preserve">Reabilitarea ecosistemelor forestiere degradate;
- lansarea programului de granturi locale pentru mediu, elaborarea și inițierea unui program de granturi mici destinate autorităților publice locale și organizațiilor neguvernamentale;
- investiții în infrastructura de suport pentru ecosisteme, demararea investițiilor pentru crearea și modernizarea infrastructurii necesare susținerii pe termen lung a eforturilor de restaurare. </t>
  </si>
  <si>
    <t>Consultanță pentru compilarea Raportului Național de Inventariere și tabelelor comune de raportare a inventarului național de gaze cu efect de seră pentru perioada 1990-2024, respectiv pentru elaborarea Documentului Național de Inventariere pentru perioada 1990-2024;
- evaluarea tendințelor istorice de evoluție a indicilor de temperatură și precipitații pentru perioada climatică de referință (1961-1990) și perioada climatică curentă (1991-2024);
- elaborarea proiecțiilor climatice de viitor (2026-2100);
- elaborarea unor studii de impact a schimbărilor climatice asupra sectoarelor prioritare (resursele de apă, agricultură, forestier, transporturi, energetică și sănătatea publică);
- elaborarea versiunii proiectului raportului combinat, Comunicarea Națională Șase / Raportul Bienal de Transparență Doi, în vederea prezentării versiunii finale către CONUSC către 31 decembrie 2026. Organizarea a două seminare de consultare publică a rezultatelor obținute în cadrul proiectului.</t>
  </si>
  <si>
    <t>Reabilitarea și extinderea rețelelor urbane de aprovizionare cu apă la Strășeni și Călărași;
- construcția unei conducte principale noi de la Chișinău - Strășeni - Călărași cu o lungime de aproximativ 53 km și conectarea acesteia la rezervoarele existente în ambele orașe și către satele cu rețele interne existente de-a lungul traseului conductelor.</t>
  </si>
  <si>
    <t>Construcția/reconstrucția locuințelor sociale pentru transmiterea în locațiune persoanelor social vulnerabile și celor cu venituri mici, precum și reabilitarea imobilelor publice (aziluri de bătrâni și cămine studențești) în vederea îmbunătățirii condițiilor de trai și sporirea eficienței energetice a construcțiilor și ca rezultat vor fi:
- construite 450 de locuințe sociale pentru 1600 beneficiari;
- reconstruite cămine studențești pentru 730 beneficiari;
- reconstruite aziluri pentru bătrâni pentru 730 beneficiari.</t>
  </si>
  <si>
    <t xml:space="preserve">Dezvoltarea infrastructurii în domeniul sănătății pentru furnizarea de asistență medicală publică terțiară mai bună și mai accesibilă populației, în special în regiunea de Nord a Republicii Moldova și cu suportul financiar al Băncii de Dezvoltare a Consiliului Europei va fi construit un Spital Regional în mun. Bălți. În perioada 2026 este planificată contractarea proiectantului/antreprenorului.
</t>
  </si>
  <si>
    <t xml:space="preserve">Implementarea acțiunilor de cooperare transfrontalieră prin realizarea de proiecte comune cu parteneri externi, în vederea reducerii disparităților economice, sociale și teritoriale;
- dezvoltarea unui centru modern de inovație educațională la Biblioteca Națională a Republicii Moldova și digitalizarea resurselor școlare, pentru a oferi elevilor, profesorilor și comunității spații actuale de învățare, colaborare și creativitate, precum și acces facil la materiale educaționale prin platforma „School Library”.  </t>
  </si>
  <si>
    <t>la Nota de fundamentare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</si>
</sst>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2"/>
      <color theme="1"/>
      <name val="Times New Roman"/>
      <family val="1"/>
    </font>
    <font>
      <b/>
      <sz val="12"/>
      <color theme="1"/>
      <name val="Times New Roman"/>
      <family val="1"/>
    </font>
    <font>
      <b/>
      <sz val="14"/>
      <name val="Times New Roman"/>
      <family val="1"/>
    </font>
    <font>
      <sz val="12"/>
      <name val="Times New Roman"/>
      <family val="1"/>
    </font>
    <font>
      <sz val="12"/>
      <color rgb="FFFF0000"/>
      <name val="Times New Roman"/>
      <family val="1"/>
    </font>
    <font>
      <b/>
      <sz val="12"/>
      <name val="Times New Roman"/>
      <family val="1"/>
    </font>
    <font>
      <sz val="11"/>
      <color theme="1"/>
      <name val="Calibri"/>
      <family val="2"/>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7" fillId="0" borderId="0"/>
    <xf numFmtId="0" fontId="7" fillId="0" borderId="0"/>
  </cellStyleXfs>
  <cellXfs count="64">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2" fillId="0" borderId="1" xfId="0" applyFont="1" applyFill="1" applyBorder="1" applyAlignment="1">
      <alignment vertical="center"/>
    </xf>
    <xf numFmtId="0" fontId="1" fillId="0" borderId="1" xfId="0" applyFont="1" applyFill="1" applyBorder="1" applyAlignment="1">
      <alignment vertical="center"/>
    </xf>
    <xf numFmtId="0" fontId="1" fillId="2" borderId="1" xfId="0" applyFont="1" applyFill="1" applyBorder="1" applyAlignment="1">
      <alignment horizontal="center" vertical="center"/>
    </xf>
    <xf numFmtId="164" fontId="2" fillId="0" borderId="1" xfId="0" applyNumberFormat="1" applyFont="1" applyFill="1" applyBorder="1" applyAlignment="1">
      <alignment horizontal="center" vertical="center"/>
    </xf>
    <xf numFmtId="0" fontId="1" fillId="0" borderId="1" xfId="0" applyFont="1" applyBorder="1" applyAlignment="1">
      <alignment horizontal="center" vertical="center"/>
    </xf>
    <xf numFmtId="0" fontId="1" fillId="0" borderId="0" xfId="0" applyFont="1" applyFill="1" applyAlignment="1">
      <alignment vertical="center"/>
    </xf>
    <xf numFmtId="0" fontId="4" fillId="0" borderId="0" xfId="0" applyFont="1" applyAlignment="1">
      <alignment vertical="center"/>
    </xf>
    <xf numFmtId="0" fontId="4" fillId="0" borderId="1" xfId="0" applyFont="1" applyFill="1" applyBorder="1" applyAlignment="1">
      <alignment vertical="center" wrapText="1"/>
    </xf>
    <xf numFmtId="0" fontId="1" fillId="2" borderId="1" xfId="0" applyFont="1" applyFill="1" applyBorder="1" applyAlignment="1">
      <alignment vertical="center" wrapText="1"/>
    </xf>
    <xf numFmtId="0" fontId="1" fillId="0" borderId="0" xfId="0" applyFont="1" applyFill="1" applyAlignment="1">
      <alignment horizontal="right" vertical="center"/>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6" fillId="0" borderId="1" xfId="0" applyFont="1" applyFill="1" applyBorder="1" applyAlignment="1">
      <alignment vertical="center" wrapText="1"/>
    </xf>
    <xf numFmtId="0" fontId="5" fillId="0" borderId="0" xfId="0" applyFont="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vertical="center"/>
    </xf>
    <xf numFmtId="164" fontId="6" fillId="0" borderId="1" xfId="0" applyNumberFormat="1" applyFont="1" applyFill="1" applyBorder="1" applyAlignment="1">
      <alignment horizontal="center" vertical="center"/>
    </xf>
    <xf numFmtId="164" fontId="1" fillId="0" borderId="0" xfId="0" applyNumberFormat="1" applyFont="1" applyFill="1" applyAlignment="1">
      <alignment horizontal="center" vertical="center"/>
    </xf>
    <xf numFmtId="0" fontId="6" fillId="0" borderId="1" xfId="0" applyFont="1" applyFill="1" applyBorder="1" applyAlignment="1">
      <alignment horizontal="center" vertical="center" wrapText="1"/>
    </xf>
    <xf numFmtId="0" fontId="2" fillId="2"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164" fontId="4"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8" fillId="0" borderId="1" xfId="0" applyFont="1" applyBorder="1" applyAlignment="1">
      <alignment horizontal="justify" vertical="center" wrapText="1"/>
    </xf>
    <xf numFmtId="164" fontId="1" fillId="2" borderId="1" xfId="0" applyNumberFormat="1" applyFont="1" applyFill="1" applyBorder="1" applyAlignment="1">
      <alignment horizontal="center" vertical="center" wrapText="1"/>
    </xf>
    <xf numFmtId="0" fontId="1" fillId="0" borderId="1" xfId="0" applyFont="1" applyBorder="1" applyAlignment="1">
      <alignment horizontal="justify" vertical="center"/>
    </xf>
    <xf numFmtId="164" fontId="1"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64"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1" fillId="2" borderId="1" xfId="2" applyFont="1" applyFill="1" applyBorder="1" applyAlignment="1">
      <alignment horizontal="justify" vertical="top" wrapText="1"/>
    </xf>
    <xf numFmtId="164" fontId="1" fillId="2" borderId="1" xfId="1" applyNumberFormat="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0" fontId="1" fillId="0" borderId="1" xfId="0" applyFont="1" applyBorder="1" applyAlignment="1">
      <alignment horizontal="justify" vertical="top" wrapText="1"/>
    </xf>
    <xf numFmtId="0" fontId="4" fillId="0" borderId="1" xfId="0" applyFont="1" applyBorder="1" applyAlignment="1">
      <alignment horizontal="center" vertical="center"/>
    </xf>
    <xf numFmtId="0" fontId="4" fillId="0" borderId="1" xfId="0" applyFont="1" applyBorder="1" applyAlignment="1">
      <alignment horizontal="justify" vertical="center"/>
    </xf>
    <xf numFmtId="0" fontId="4" fillId="2" borderId="1" xfId="0" applyFont="1" applyFill="1" applyBorder="1" applyAlignment="1">
      <alignment horizontal="center" vertical="center" wrapText="1"/>
    </xf>
    <xf numFmtId="0" fontId="1" fillId="0" borderId="1" xfId="0" applyFont="1" applyBorder="1" applyAlignment="1">
      <alignment horizontal="justify" vertical="top"/>
    </xf>
    <xf numFmtId="0" fontId="4" fillId="2" borderId="1" xfId="0" applyFont="1" applyFill="1" applyBorder="1" applyAlignment="1">
      <alignment vertical="center" wrapText="1"/>
    </xf>
    <xf numFmtId="0" fontId="1" fillId="0" borderId="1" xfId="0" applyFont="1" applyBorder="1" applyAlignment="1">
      <alignment horizontal="justify" vertical="center" wrapText="1"/>
    </xf>
    <xf numFmtId="0" fontId="4"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2" applyFont="1" applyBorder="1" applyAlignment="1">
      <alignment horizontal="justify" vertical="top" wrapText="1"/>
    </xf>
    <xf numFmtId="0" fontId="4" fillId="0" borderId="1" xfId="0" applyFont="1" applyBorder="1" applyAlignment="1">
      <alignment horizontal="justify" vertical="top"/>
    </xf>
    <xf numFmtId="0" fontId="4" fillId="2" borderId="1" xfId="0" applyFont="1" applyFill="1" applyBorder="1" applyAlignment="1">
      <alignment vertical="top"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wrapText="1"/>
    </xf>
  </cellXfs>
  <cellStyles count="3">
    <cellStyle name="Normal 14" xfId="2"/>
    <cellStyle name="Normal 19"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tabSelected="1" zoomScale="80" zoomScaleNormal="80" zoomScaleSheetLayoutView="80" workbookViewId="0">
      <selection activeCell="D127" sqref="D127"/>
    </sheetView>
  </sheetViews>
  <sheetFormatPr defaultRowHeight="15.75" x14ac:dyDescent="0.25"/>
  <cols>
    <col min="1" max="1" width="4.85546875" style="2" customWidth="1"/>
    <col min="2" max="2" width="25.140625" style="1" customWidth="1"/>
    <col min="3" max="3" width="66" style="1" customWidth="1"/>
    <col min="4" max="4" width="20.7109375" style="19" customWidth="1"/>
    <col min="5" max="6" width="10.85546875" style="1" customWidth="1"/>
    <col min="7" max="16384" width="9.140625" style="1"/>
  </cols>
  <sheetData>
    <row r="1" spans="1:4" x14ac:dyDescent="0.25">
      <c r="D1" s="17" t="s">
        <v>12</v>
      </c>
    </row>
    <row r="2" spans="1:4" x14ac:dyDescent="0.25">
      <c r="D2" s="17" t="s">
        <v>230</v>
      </c>
    </row>
    <row r="3" spans="1:4" x14ac:dyDescent="0.25">
      <c r="D3" s="17"/>
    </row>
    <row r="4" spans="1:4" ht="39.75" customHeight="1" x14ac:dyDescent="0.25">
      <c r="B4" s="57" t="s">
        <v>43</v>
      </c>
      <c r="C4" s="58"/>
      <c r="D4" s="58"/>
    </row>
    <row r="5" spans="1:4" x14ac:dyDescent="0.25">
      <c r="B5" s="4"/>
      <c r="C5" s="4"/>
      <c r="D5" s="18"/>
    </row>
    <row r="6" spans="1:4" ht="31.5" x14ac:dyDescent="0.25">
      <c r="A6" s="12" t="s">
        <v>0</v>
      </c>
      <c r="B6" s="3" t="s">
        <v>1</v>
      </c>
      <c r="C6" s="3" t="s">
        <v>2</v>
      </c>
      <c r="D6" s="26" t="s">
        <v>50</v>
      </c>
    </row>
    <row r="7" spans="1:4" x14ac:dyDescent="0.25">
      <c r="A7" s="60" t="s">
        <v>11</v>
      </c>
      <c r="B7" s="60"/>
      <c r="C7" s="60"/>
      <c r="D7" s="60"/>
    </row>
    <row r="8" spans="1:4" ht="276" customHeight="1" x14ac:dyDescent="0.25">
      <c r="A8" s="10">
        <v>1</v>
      </c>
      <c r="B8" s="41" t="s">
        <v>56</v>
      </c>
      <c r="C8" s="45" t="s">
        <v>113</v>
      </c>
      <c r="D8" s="39">
        <v>0.1</v>
      </c>
    </row>
    <row r="9" spans="1:4" ht="210.75" customHeight="1" x14ac:dyDescent="0.25">
      <c r="A9" s="10">
        <v>2</v>
      </c>
      <c r="B9" s="29" t="s">
        <v>158</v>
      </c>
      <c r="C9" s="45" t="s">
        <v>114</v>
      </c>
      <c r="D9" s="39">
        <v>42.2</v>
      </c>
    </row>
    <row r="10" spans="1:4" ht="62.25" customHeight="1" x14ac:dyDescent="0.25">
      <c r="A10" s="10">
        <v>3</v>
      </c>
      <c r="B10" s="29" t="s">
        <v>117</v>
      </c>
      <c r="C10" s="29" t="s">
        <v>149</v>
      </c>
      <c r="D10" s="39">
        <v>2.1</v>
      </c>
    </row>
    <row r="11" spans="1:4" ht="88.5" customHeight="1" x14ac:dyDescent="0.25">
      <c r="A11" s="10">
        <v>4</v>
      </c>
      <c r="B11" s="29" t="s">
        <v>118</v>
      </c>
      <c r="C11" s="29" t="s">
        <v>156</v>
      </c>
      <c r="D11" s="39">
        <v>0.9</v>
      </c>
    </row>
    <row r="12" spans="1:4" ht="49.5" customHeight="1" x14ac:dyDescent="0.25">
      <c r="A12" s="10">
        <v>5</v>
      </c>
      <c r="B12" s="29" t="s">
        <v>57</v>
      </c>
      <c r="C12" s="29" t="s">
        <v>154</v>
      </c>
      <c r="D12" s="39">
        <v>1.4</v>
      </c>
    </row>
    <row r="13" spans="1:4" ht="102" customHeight="1" x14ac:dyDescent="0.25">
      <c r="A13" s="10">
        <v>6</v>
      </c>
      <c r="B13" s="29" t="s">
        <v>119</v>
      </c>
      <c r="C13" s="29" t="s">
        <v>191</v>
      </c>
      <c r="D13" s="39">
        <v>1.6</v>
      </c>
    </row>
    <row r="14" spans="1:4" ht="273" customHeight="1" x14ac:dyDescent="0.25">
      <c r="A14" s="10">
        <v>7</v>
      </c>
      <c r="B14" s="29" t="s">
        <v>23</v>
      </c>
      <c r="C14" s="45" t="s">
        <v>192</v>
      </c>
      <c r="D14" s="39">
        <v>10.4</v>
      </c>
    </row>
    <row r="15" spans="1:4" ht="97.5" customHeight="1" x14ac:dyDescent="0.25">
      <c r="A15" s="10">
        <v>8</v>
      </c>
      <c r="B15" s="29" t="s">
        <v>124</v>
      </c>
      <c r="C15" s="29" t="s">
        <v>193</v>
      </c>
      <c r="D15" s="39">
        <v>1.3</v>
      </c>
    </row>
    <row r="16" spans="1:4" ht="102.75" customHeight="1" x14ac:dyDescent="0.25">
      <c r="A16" s="10">
        <v>9</v>
      </c>
      <c r="B16" s="29" t="s">
        <v>74</v>
      </c>
      <c r="C16" s="29" t="s">
        <v>217</v>
      </c>
      <c r="D16" s="37">
        <v>68.900000000000006</v>
      </c>
    </row>
    <row r="17" spans="1:4" ht="100.5" customHeight="1" x14ac:dyDescent="0.25">
      <c r="A17" s="10">
        <v>10</v>
      </c>
      <c r="B17" s="29" t="s">
        <v>58</v>
      </c>
      <c r="C17" s="29" t="s">
        <v>153</v>
      </c>
      <c r="D17" s="37">
        <v>0.4</v>
      </c>
    </row>
    <row r="18" spans="1:4" ht="87" customHeight="1" x14ac:dyDescent="0.25">
      <c r="A18" s="10">
        <v>11</v>
      </c>
      <c r="B18" s="29" t="s">
        <v>125</v>
      </c>
      <c r="C18" s="29" t="s">
        <v>150</v>
      </c>
      <c r="D18" s="37">
        <v>0.4</v>
      </c>
    </row>
    <row r="19" spans="1:4" ht="63" x14ac:dyDescent="0.25">
      <c r="A19" s="10">
        <v>12</v>
      </c>
      <c r="B19" s="29" t="s">
        <v>60</v>
      </c>
      <c r="C19" s="29" t="s">
        <v>24</v>
      </c>
      <c r="D19" s="37">
        <v>10.7</v>
      </c>
    </row>
    <row r="20" spans="1:4" ht="31.5" x14ac:dyDescent="0.25">
      <c r="A20" s="10">
        <v>13</v>
      </c>
      <c r="B20" s="29" t="s">
        <v>126</v>
      </c>
      <c r="C20" s="29" t="s">
        <v>152</v>
      </c>
      <c r="D20" s="37">
        <v>0.1</v>
      </c>
    </row>
    <row r="21" spans="1:4" ht="62.25" customHeight="1" x14ac:dyDescent="0.25">
      <c r="A21" s="10">
        <v>14</v>
      </c>
      <c r="B21" s="29" t="s">
        <v>59</v>
      </c>
      <c r="C21" s="29" t="s">
        <v>25</v>
      </c>
      <c r="D21" s="39">
        <v>62</v>
      </c>
    </row>
    <row r="22" spans="1:4" ht="71.25" customHeight="1" x14ac:dyDescent="0.25">
      <c r="A22" s="10">
        <v>15</v>
      </c>
      <c r="B22" s="29" t="s">
        <v>61</v>
      </c>
      <c r="C22" s="29" t="s">
        <v>194</v>
      </c>
      <c r="D22" s="37">
        <v>1</v>
      </c>
    </row>
    <row r="23" spans="1:4" ht="66" customHeight="1" x14ac:dyDescent="0.25">
      <c r="A23" s="10">
        <v>16</v>
      </c>
      <c r="B23" s="29" t="s">
        <v>127</v>
      </c>
      <c r="C23" s="29" t="s">
        <v>155</v>
      </c>
      <c r="D23" s="37">
        <v>1</v>
      </c>
    </row>
    <row r="24" spans="1:4" ht="31.5" x14ac:dyDescent="0.25">
      <c r="A24" s="10"/>
      <c r="B24" s="27" t="s">
        <v>14</v>
      </c>
      <c r="C24" s="7"/>
      <c r="D24" s="24">
        <v>204.5</v>
      </c>
    </row>
    <row r="25" spans="1:4" x14ac:dyDescent="0.25">
      <c r="A25" s="61" t="s">
        <v>3</v>
      </c>
      <c r="B25" s="61"/>
      <c r="C25" s="61"/>
      <c r="D25" s="61"/>
    </row>
    <row r="26" spans="1:4" s="13" customFormat="1" ht="63" x14ac:dyDescent="0.25">
      <c r="A26" s="10">
        <v>1</v>
      </c>
      <c r="B26" s="29" t="s">
        <v>53</v>
      </c>
      <c r="C26" s="29" t="s">
        <v>218</v>
      </c>
      <c r="D26" s="39">
        <v>7.2</v>
      </c>
    </row>
    <row r="27" spans="1:4" s="13" customFormat="1" ht="47.25" x14ac:dyDescent="0.25">
      <c r="A27" s="10">
        <v>2</v>
      </c>
      <c r="B27" s="29" t="s">
        <v>54</v>
      </c>
      <c r="C27" s="29" t="s">
        <v>195</v>
      </c>
      <c r="D27" s="37">
        <v>3.2</v>
      </c>
    </row>
    <row r="28" spans="1:4" s="13" customFormat="1" ht="31.5" x14ac:dyDescent="0.25">
      <c r="A28" s="10"/>
      <c r="B28" s="6" t="s">
        <v>15</v>
      </c>
      <c r="C28" s="7"/>
      <c r="D28" s="11">
        <v>10.4</v>
      </c>
    </row>
    <row r="29" spans="1:4" x14ac:dyDescent="0.25">
      <c r="A29" s="62" t="s">
        <v>4</v>
      </c>
      <c r="B29" s="62"/>
      <c r="C29" s="62"/>
      <c r="D29" s="62"/>
    </row>
    <row r="30" spans="1:4" ht="97.5" customHeight="1" x14ac:dyDescent="0.25">
      <c r="A30" s="10">
        <v>1</v>
      </c>
      <c r="B30" s="29" t="s">
        <v>51</v>
      </c>
      <c r="C30" s="29" t="s">
        <v>26</v>
      </c>
      <c r="D30" s="38">
        <v>1.6</v>
      </c>
    </row>
    <row r="31" spans="1:4" ht="65.25" customHeight="1" x14ac:dyDescent="0.25">
      <c r="A31" s="10">
        <v>2</v>
      </c>
      <c r="B31" s="29" t="s">
        <v>19</v>
      </c>
      <c r="C31" s="29" t="s">
        <v>46</v>
      </c>
      <c r="D31" s="38">
        <v>12.6</v>
      </c>
    </row>
    <row r="32" spans="1:4" ht="125.25" customHeight="1" x14ac:dyDescent="0.25">
      <c r="A32" s="10">
        <v>3</v>
      </c>
      <c r="B32" s="29" t="s">
        <v>70</v>
      </c>
      <c r="C32" s="29" t="s">
        <v>219</v>
      </c>
      <c r="D32" s="39">
        <v>2.2999999999999998</v>
      </c>
    </row>
    <row r="33" spans="1:4" ht="51.75" customHeight="1" x14ac:dyDescent="0.25">
      <c r="A33" s="10">
        <v>4</v>
      </c>
      <c r="B33" s="29" t="s">
        <v>48</v>
      </c>
      <c r="C33" s="31" t="s">
        <v>49</v>
      </c>
      <c r="D33" s="39">
        <v>250</v>
      </c>
    </row>
    <row r="34" spans="1:4" ht="62.25" customHeight="1" x14ac:dyDescent="0.25">
      <c r="A34" s="10">
        <v>5</v>
      </c>
      <c r="B34" s="29" t="s">
        <v>151</v>
      </c>
      <c r="C34" s="29" t="s">
        <v>52</v>
      </c>
      <c r="D34" s="10">
        <v>0.5</v>
      </c>
    </row>
    <row r="35" spans="1:4" ht="137.25" customHeight="1" x14ac:dyDescent="0.25">
      <c r="A35" s="10">
        <v>6</v>
      </c>
      <c r="B35" s="29" t="s">
        <v>44</v>
      </c>
      <c r="C35" s="29" t="s">
        <v>220</v>
      </c>
      <c r="D35" s="37">
        <v>8.6</v>
      </c>
    </row>
    <row r="36" spans="1:4" s="14" customFormat="1" ht="78.75" x14ac:dyDescent="0.25">
      <c r="A36" s="10">
        <v>7</v>
      </c>
      <c r="B36" s="40" t="s">
        <v>20</v>
      </c>
      <c r="C36" s="29" t="s">
        <v>55</v>
      </c>
      <c r="D36" s="39">
        <v>0.9</v>
      </c>
    </row>
    <row r="37" spans="1:4" ht="87" customHeight="1" x14ac:dyDescent="0.25">
      <c r="A37" s="10">
        <v>8</v>
      </c>
      <c r="B37" s="29" t="s">
        <v>72</v>
      </c>
      <c r="C37" s="29" t="s">
        <v>21</v>
      </c>
      <c r="D37" s="10">
        <v>0.3</v>
      </c>
    </row>
    <row r="38" spans="1:4" ht="86.25" customHeight="1" x14ac:dyDescent="0.25">
      <c r="A38" s="10">
        <v>9</v>
      </c>
      <c r="B38" s="29" t="s">
        <v>22</v>
      </c>
      <c r="C38" s="29" t="s">
        <v>110</v>
      </c>
      <c r="D38" s="10">
        <v>0.4</v>
      </c>
    </row>
    <row r="39" spans="1:4" ht="66" customHeight="1" x14ac:dyDescent="0.25">
      <c r="A39" s="10">
        <v>10</v>
      </c>
      <c r="B39" s="29" t="s">
        <v>128</v>
      </c>
      <c r="C39" s="29" t="s">
        <v>47</v>
      </c>
      <c r="D39" s="37">
        <v>162.9</v>
      </c>
    </row>
    <row r="40" spans="1:4" ht="153" customHeight="1" x14ac:dyDescent="0.25">
      <c r="A40" s="10">
        <v>11</v>
      </c>
      <c r="B40" s="29" t="s">
        <v>129</v>
      </c>
      <c r="C40" s="29" t="s">
        <v>221</v>
      </c>
      <c r="D40" s="37">
        <v>10.7</v>
      </c>
    </row>
    <row r="41" spans="1:4" ht="225" customHeight="1" x14ac:dyDescent="0.25">
      <c r="A41" s="10">
        <v>12</v>
      </c>
      <c r="B41" s="29" t="s">
        <v>45</v>
      </c>
      <c r="C41" s="41" t="s">
        <v>222</v>
      </c>
      <c r="D41" s="38">
        <v>65.400000000000006</v>
      </c>
    </row>
    <row r="42" spans="1:4" ht="82.5" customHeight="1" x14ac:dyDescent="0.25">
      <c r="A42" s="10">
        <v>13</v>
      </c>
      <c r="B42" s="29" t="s">
        <v>71</v>
      </c>
      <c r="C42" s="29" t="s">
        <v>157</v>
      </c>
      <c r="D42" s="10">
        <v>0.4</v>
      </c>
    </row>
    <row r="43" spans="1:4" ht="31.5" x14ac:dyDescent="0.25">
      <c r="A43" s="10"/>
      <c r="B43" s="6" t="s">
        <v>13</v>
      </c>
      <c r="C43" s="7"/>
      <c r="D43" s="24">
        <v>516.6</v>
      </c>
    </row>
    <row r="44" spans="1:4" x14ac:dyDescent="0.25">
      <c r="A44" s="59" t="s">
        <v>5</v>
      </c>
      <c r="B44" s="59"/>
      <c r="C44" s="59"/>
      <c r="D44" s="59"/>
    </row>
    <row r="45" spans="1:4" ht="54" customHeight="1" x14ac:dyDescent="0.25">
      <c r="A45" s="12">
        <v>1</v>
      </c>
      <c r="B45" s="16" t="s">
        <v>27</v>
      </c>
      <c r="C45" s="33" t="s">
        <v>28</v>
      </c>
      <c r="D45" s="38">
        <v>776.6</v>
      </c>
    </row>
    <row r="46" spans="1:4" ht="118.5" customHeight="1" x14ac:dyDescent="0.25">
      <c r="A46" s="12">
        <v>2</v>
      </c>
      <c r="B46" s="50" t="s">
        <v>62</v>
      </c>
      <c r="C46" s="33" t="s">
        <v>196</v>
      </c>
      <c r="D46" s="37">
        <v>145</v>
      </c>
    </row>
    <row r="47" spans="1:4" ht="255" customHeight="1" x14ac:dyDescent="0.25">
      <c r="A47" s="12">
        <v>3</v>
      </c>
      <c r="B47" s="16" t="s">
        <v>64</v>
      </c>
      <c r="C47" s="45" t="s">
        <v>197</v>
      </c>
      <c r="D47" s="37">
        <v>0.7</v>
      </c>
    </row>
    <row r="48" spans="1:4" ht="110.25" x14ac:dyDescent="0.25">
      <c r="A48" s="12">
        <v>4</v>
      </c>
      <c r="B48" s="16" t="s">
        <v>63</v>
      </c>
      <c r="C48" s="29" t="s">
        <v>183</v>
      </c>
      <c r="D48" s="37">
        <v>20.399999999999999</v>
      </c>
    </row>
    <row r="49" spans="1:4" ht="118.5" customHeight="1" x14ac:dyDescent="0.25">
      <c r="A49" s="12">
        <v>5</v>
      </c>
      <c r="B49" s="16" t="s">
        <v>65</v>
      </c>
      <c r="C49" s="45" t="s">
        <v>30</v>
      </c>
      <c r="D49" s="35">
        <v>130.69999999999999</v>
      </c>
    </row>
    <row r="50" spans="1:4" ht="147" customHeight="1" x14ac:dyDescent="0.25">
      <c r="A50" s="12">
        <v>6</v>
      </c>
      <c r="B50" s="16" t="s">
        <v>130</v>
      </c>
      <c r="C50" s="45" t="s">
        <v>31</v>
      </c>
      <c r="D50" s="35">
        <v>2</v>
      </c>
    </row>
    <row r="51" spans="1:4" ht="63" x14ac:dyDescent="0.25">
      <c r="A51" s="12">
        <v>7</v>
      </c>
      <c r="B51" s="29" t="s">
        <v>131</v>
      </c>
      <c r="C51" s="16" t="s">
        <v>165</v>
      </c>
      <c r="D51" s="37">
        <v>2</v>
      </c>
    </row>
    <row r="52" spans="1:4" ht="131.25" customHeight="1" x14ac:dyDescent="0.25">
      <c r="A52" s="12">
        <v>8</v>
      </c>
      <c r="B52" s="29" t="s">
        <v>132</v>
      </c>
      <c r="C52" s="29" t="s">
        <v>184</v>
      </c>
      <c r="D52" s="37">
        <v>110.2</v>
      </c>
    </row>
    <row r="53" spans="1:4" ht="81" customHeight="1" x14ac:dyDescent="0.25">
      <c r="A53" s="12">
        <v>9</v>
      </c>
      <c r="B53" s="29" t="s">
        <v>66</v>
      </c>
      <c r="C53" s="45" t="s">
        <v>29</v>
      </c>
      <c r="D53" s="37">
        <v>85.3</v>
      </c>
    </row>
    <row r="54" spans="1:4" ht="80.25" customHeight="1" x14ac:dyDescent="0.25">
      <c r="A54" s="12">
        <v>10</v>
      </c>
      <c r="B54" s="29" t="s">
        <v>133</v>
      </c>
      <c r="C54" s="16" t="s">
        <v>190</v>
      </c>
      <c r="D54" s="37">
        <v>5.8</v>
      </c>
    </row>
    <row r="55" spans="1:4" ht="102.75" customHeight="1" x14ac:dyDescent="0.25">
      <c r="A55" s="12">
        <v>11</v>
      </c>
      <c r="B55" s="29" t="s">
        <v>134</v>
      </c>
      <c r="C55" s="29" t="s">
        <v>185</v>
      </c>
      <c r="D55" s="37">
        <v>50</v>
      </c>
    </row>
    <row r="56" spans="1:4" ht="81.75" customHeight="1" x14ac:dyDescent="0.25">
      <c r="A56" s="12">
        <v>12</v>
      </c>
      <c r="B56" s="29" t="s">
        <v>67</v>
      </c>
      <c r="C56" s="16" t="s">
        <v>32</v>
      </c>
      <c r="D56" s="37">
        <f>104.6-1.6</f>
        <v>103</v>
      </c>
    </row>
    <row r="57" spans="1:4" ht="84" customHeight="1" x14ac:dyDescent="0.25">
      <c r="A57" s="12">
        <v>13</v>
      </c>
      <c r="B57" s="29" t="s">
        <v>68</v>
      </c>
      <c r="C57" s="29" t="s">
        <v>198</v>
      </c>
      <c r="D57" s="37">
        <v>261.5</v>
      </c>
    </row>
    <row r="58" spans="1:4" ht="154.5" customHeight="1" x14ac:dyDescent="0.25">
      <c r="A58" s="12">
        <v>14</v>
      </c>
      <c r="B58" s="16" t="s">
        <v>69</v>
      </c>
      <c r="C58" s="33" t="s">
        <v>166</v>
      </c>
      <c r="D58" s="35">
        <v>5</v>
      </c>
    </row>
    <row r="59" spans="1:4" ht="286.5" customHeight="1" x14ac:dyDescent="0.25">
      <c r="A59" s="12">
        <v>15</v>
      </c>
      <c r="B59" s="29" t="s">
        <v>73</v>
      </c>
      <c r="C59" s="33" t="s">
        <v>199</v>
      </c>
      <c r="D59" s="35">
        <v>0.8</v>
      </c>
    </row>
    <row r="60" spans="1:4" ht="146.25" customHeight="1" x14ac:dyDescent="0.25">
      <c r="A60" s="12">
        <v>16</v>
      </c>
      <c r="B60" s="29" t="s">
        <v>135</v>
      </c>
      <c r="C60" s="33" t="s">
        <v>167</v>
      </c>
      <c r="D60" s="30">
        <v>60</v>
      </c>
    </row>
    <row r="61" spans="1:4" ht="85.5" customHeight="1" x14ac:dyDescent="0.25">
      <c r="A61" s="12">
        <v>17</v>
      </c>
      <c r="B61" s="29" t="s">
        <v>136</v>
      </c>
      <c r="C61" s="33" t="s">
        <v>200</v>
      </c>
      <c r="D61" s="35">
        <v>228.5</v>
      </c>
    </row>
    <row r="62" spans="1:4" ht="47.25" x14ac:dyDescent="0.25">
      <c r="A62" s="12">
        <v>18</v>
      </c>
      <c r="B62" s="29" t="s">
        <v>74</v>
      </c>
      <c r="C62" s="33" t="s">
        <v>28</v>
      </c>
      <c r="D62" s="35">
        <v>113.5</v>
      </c>
    </row>
    <row r="63" spans="1:4" ht="52.5" customHeight="1" x14ac:dyDescent="0.25">
      <c r="A63" s="12">
        <v>19</v>
      </c>
      <c r="B63" s="29" t="s">
        <v>139</v>
      </c>
      <c r="C63" s="33" t="s">
        <v>164</v>
      </c>
      <c r="D63" s="35">
        <v>150</v>
      </c>
    </row>
    <row r="64" spans="1:4" ht="54" customHeight="1" x14ac:dyDescent="0.25">
      <c r="A64" s="12">
        <v>20</v>
      </c>
      <c r="B64" s="29" t="s">
        <v>137</v>
      </c>
      <c r="C64" s="33" t="s">
        <v>28</v>
      </c>
      <c r="D64" s="35">
        <v>80</v>
      </c>
    </row>
    <row r="65" spans="1:4" ht="49.5" customHeight="1" x14ac:dyDescent="0.25">
      <c r="A65" s="12">
        <v>21</v>
      </c>
      <c r="B65" s="29" t="s">
        <v>138</v>
      </c>
      <c r="C65" s="33" t="s">
        <v>28</v>
      </c>
      <c r="D65" s="35">
        <v>50</v>
      </c>
    </row>
    <row r="66" spans="1:4" ht="36" customHeight="1" x14ac:dyDescent="0.25">
      <c r="A66" s="12">
        <v>22</v>
      </c>
      <c r="B66" s="50" t="s">
        <v>187</v>
      </c>
      <c r="C66" s="33" t="s">
        <v>201</v>
      </c>
      <c r="D66" s="35">
        <v>110</v>
      </c>
    </row>
    <row r="67" spans="1:4" ht="128.25" customHeight="1" x14ac:dyDescent="0.25">
      <c r="A67" s="12">
        <v>23</v>
      </c>
      <c r="B67" s="16" t="s">
        <v>120</v>
      </c>
      <c r="C67" s="29" t="s">
        <v>186</v>
      </c>
      <c r="D67" s="30">
        <v>137.9</v>
      </c>
    </row>
    <row r="68" spans="1:4" ht="78.75" x14ac:dyDescent="0.25">
      <c r="A68" s="12">
        <v>24</v>
      </c>
      <c r="B68" s="16" t="s">
        <v>75</v>
      </c>
      <c r="C68" s="33" t="s">
        <v>202</v>
      </c>
      <c r="D68" s="35">
        <v>257.8</v>
      </c>
    </row>
    <row r="69" spans="1:4" ht="87" customHeight="1" x14ac:dyDescent="0.25">
      <c r="A69" s="12">
        <v>25</v>
      </c>
      <c r="B69" s="29" t="s">
        <v>76</v>
      </c>
      <c r="C69" s="33" t="s">
        <v>213</v>
      </c>
      <c r="D69" s="35">
        <v>65.2</v>
      </c>
    </row>
    <row r="70" spans="1:4" ht="47.25" x14ac:dyDescent="0.25">
      <c r="A70" s="12">
        <v>26</v>
      </c>
      <c r="B70" s="29" t="s">
        <v>77</v>
      </c>
      <c r="C70" s="33" t="s">
        <v>163</v>
      </c>
      <c r="D70" s="35">
        <v>330.1</v>
      </c>
    </row>
    <row r="71" spans="1:4" ht="63" x14ac:dyDescent="0.25">
      <c r="A71" s="12">
        <v>27</v>
      </c>
      <c r="B71" s="29" t="s">
        <v>78</v>
      </c>
      <c r="C71" s="33" t="s">
        <v>203</v>
      </c>
      <c r="D71" s="35">
        <v>0.3</v>
      </c>
    </row>
    <row r="72" spans="1:4" ht="98.25" customHeight="1" x14ac:dyDescent="0.25">
      <c r="A72" s="12">
        <v>28</v>
      </c>
      <c r="B72" s="29" t="s">
        <v>79</v>
      </c>
      <c r="C72" s="33" t="s">
        <v>204</v>
      </c>
      <c r="D72" s="35">
        <v>40</v>
      </c>
    </row>
    <row r="73" spans="1:4" ht="102.75" customHeight="1" x14ac:dyDescent="0.25">
      <c r="A73" s="12">
        <v>29</v>
      </c>
      <c r="B73" s="29" t="s">
        <v>80</v>
      </c>
      <c r="C73" s="33" t="s">
        <v>205</v>
      </c>
      <c r="D73" s="35">
        <v>1.4</v>
      </c>
    </row>
    <row r="74" spans="1:4" ht="87" customHeight="1" x14ac:dyDescent="0.25">
      <c r="A74" s="12">
        <v>30</v>
      </c>
      <c r="B74" s="29" t="s">
        <v>81</v>
      </c>
      <c r="C74" s="33" t="s">
        <v>162</v>
      </c>
      <c r="D74" s="35">
        <v>40.6</v>
      </c>
    </row>
    <row r="75" spans="1:4" ht="78.75" x14ac:dyDescent="0.25">
      <c r="A75" s="12">
        <v>31</v>
      </c>
      <c r="B75" s="41" t="s">
        <v>82</v>
      </c>
      <c r="C75" s="56" t="s">
        <v>206</v>
      </c>
      <c r="D75" s="35">
        <v>30.8</v>
      </c>
    </row>
    <row r="76" spans="1:4" ht="31.5" x14ac:dyDescent="0.25">
      <c r="A76" s="12"/>
      <c r="B76" s="6" t="s">
        <v>33</v>
      </c>
      <c r="C76" s="7"/>
      <c r="D76" s="24">
        <v>3395.1000000000004</v>
      </c>
    </row>
    <row r="77" spans="1:4" x14ac:dyDescent="0.25">
      <c r="A77" s="63" t="s">
        <v>6</v>
      </c>
      <c r="B77" s="63"/>
      <c r="C77" s="63"/>
      <c r="D77" s="63"/>
    </row>
    <row r="78" spans="1:4" ht="113.25" customHeight="1" x14ac:dyDescent="0.25">
      <c r="A78" s="22">
        <v>1</v>
      </c>
      <c r="B78" s="29" t="s">
        <v>83</v>
      </c>
      <c r="C78" s="33" t="s">
        <v>169</v>
      </c>
      <c r="D78" s="30">
        <v>214.8</v>
      </c>
    </row>
    <row r="79" spans="1:4" ht="228" customHeight="1" x14ac:dyDescent="0.25">
      <c r="A79" s="22">
        <v>2</v>
      </c>
      <c r="B79" s="29" t="s">
        <v>84</v>
      </c>
      <c r="C79" s="33" t="s">
        <v>168</v>
      </c>
      <c r="D79" s="35">
        <v>4.8</v>
      </c>
    </row>
    <row r="80" spans="1:4" ht="101.25" customHeight="1" x14ac:dyDescent="0.25">
      <c r="A80" s="22">
        <v>3</v>
      </c>
      <c r="B80" s="29" t="s">
        <v>85</v>
      </c>
      <c r="C80" s="33" t="s">
        <v>207</v>
      </c>
      <c r="D80" s="35">
        <v>6.9</v>
      </c>
    </row>
    <row r="81" spans="1:7" ht="101.25" customHeight="1" x14ac:dyDescent="0.25">
      <c r="A81" s="22">
        <v>4</v>
      </c>
      <c r="B81" s="29" t="s">
        <v>86</v>
      </c>
      <c r="C81" s="33" t="s">
        <v>223</v>
      </c>
      <c r="D81" s="35">
        <v>1.5</v>
      </c>
    </row>
    <row r="82" spans="1:7" ht="157.5" x14ac:dyDescent="0.25">
      <c r="A82" s="22">
        <v>5</v>
      </c>
      <c r="B82" s="29" t="s">
        <v>140</v>
      </c>
      <c r="C82" s="29" t="s">
        <v>188</v>
      </c>
      <c r="D82" s="35">
        <v>0.3</v>
      </c>
    </row>
    <row r="83" spans="1:7" ht="135" customHeight="1" x14ac:dyDescent="0.25">
      <c r="A83" s="22">
        <v>6</v>
      </c>
      <c r="B83" s="29" t="s">
        <v>208</v>
      </c>
      <c r="C83" s="29" t="s">
        <v>209</v>
      </c>
      <c r="D83" s="32">
        <v>0.1</v>
      </c>
    </row>
    <row r="84" spans="1:7" ht="63" x14ac:dyDescent="0.25">
      <c r="A84" s="22">
        <v>7</v>
      </c>
      <c r="B84" s="41" t="s">
        <v>171</v>
      </c>
      <c r="C84" s="29" t="s">
        <v>170</v>
      </c>
      <c r="D84" s="32">
        <v>5.4</v>
      </c>
    </row>
    <row r="85" spans="1:7" ht="94.5" x14ac:dyDescent="0.25">
      <c r="A85" s="22">
        <v>8</v>
      </c>
      <c r="B85" s="29" t="s">
        <v>87</v>
      </c>
      <c r="C85" s="29" t="s">
        <v>37</v>
      </c>
      <c r="D85" s="32">
        <v>9.6</v>
      </c>
    </row>
    <row r="86" spans="1:7" ht="78.75" x14ac:dyDescent="0.25">
      <c r="A86" s="22">
        <v>9</v>
      </c>
      <c r="B86" s="29" t="s">
        <v>141</v>
      </c>
      <c r="C86" s="29" t="s">
        <v>210</v>
      </c>
      <c r="D86" s="32">
        <v>74.7</v>
      </c>
    </row>
    <row r="87" spans="1:7" ht="128.25" customHeight="1" x14ac:dyDescent="0.25">
      <c r="A87" s="22">
        <v>10</v>
      </c>
      <c r="B87" s="29" t="s">
        <v>88</v>
      </c>
      <c r="C87" s="29" t="s">
        <v>224</v>
      </c>
      <c r="D87" s="32">
        <v>22.9</v>
      </c>
    </row>
    <row r="88" spans="1:7" ht="261.75" customHeight="1" x14ac:dyDescent="0.25">
      <c r="A88" s="22">
        <v>11</v>
      </c>
      <c r="B88" s="29" t="s">
        <v>142</v>
      </c>
      <c r="C88" s="29" t="s">
        <v>225</v>
      </c>
      <c r="D88" s="35">
        <v>6.3</v>
      </c>
    </row>
    <row r="89" spans="1:7" ht="134.25" customHeight="1" x14ac:dyDescent="0.25">
      <c r="A89" s="22">
        <v>12</v>
      </c>
      <c r="B89" s="29" t="s">
        <v>143</v>
      </c>
      <c r="C89" s="33" t="s">
        <v>189</v>
      </c>
      <c r="D89" s="35">
        <v>1.9</v>
      </c>
    </row>
    <row r="90" spans="1:7" ht="110.25" x14ac:dyDescent="0.25">
      <c r="A90" s="22">
        <v>13</v>
      </c>
      <c r="B90" s="29" t="s">
        <v>89</v>
      </c>
      <c r="C90" s="33" t="s">
        <v>172</v>
      </c>
      <c r="D90" s="35">
        <v>0.3</v>
      </c>
    </row>
    <row r="91" spans="1:7" ht="112.5" customHeight="1" x14ac:dyDescent="0.25">
      <c r="A91" s="22">
        <v>14</v>
      </c>
      <c r="B91" s="29" t="s">
        <v>90</v>
      </c>
      <c r="C91" s="33" t="s">
        <v>173</v>
      </c>
      <c r="D91" s="35">
        <v>0.3</v>
      </c>
    </row>
    <row r="92" spans="1:7" ht="94.5" x14ac:dyDescent="0.25">
      <c r="A92" s="22">
        <v>15</v>
      </c>
      <c r="B92" s="29" t="s">
        <v>91</v>
      </c>
      <c r="C92" s="33" t="s">
        <v>211</v>
      </c>
      <c r="D92" s="35">
        <v>1.5</v>
      </c>
    </row>
    <row r="93" spans="1:7" s="13" customFormat="1" ht="31.5" x14ac:dyDescent="0.25">
      <c r="A93" s="5"/>
      <c r="B93" s="20" t="s">
        <v>178</v>
      </c>
      <c r="C93" s="15"/>
      <c r="D93" s="24">
        <v>351.3</v>
      </c>
    </row>
    <row r="94" spans="1:7" s="13" customFormat="1" x14ac:dyDescent="0.25">
      <c r="A94" s="59" t="s">
        <v>7</v>
      </c>
      <c r="B94" s="59"/>
      <c r="C94" s="59"/>
      <c r="D94" s="59"/>
    </row>
    <row r="95" spans="1:7" s="13" customFormat="1" ht="51" customHeight="1" x14ac:dyDescent="0.25">
      <c r="A95" s="12">
        <v>1</v>
      </c>
      <c r="B95" s="29" t="s">
        <v>121</v>
      </c>
      <c r="C95" s="33" t="s">
        <v>174</v>
      </c>
      <c r="D95" s="30">
        <v>1</v>
      </c>
    </row>
    <row r="96" spans="1:7" ht="94.5" x14ac:dyDescent="0.25">
      <c r="A96" s="12">
        <v>2</v>
      </c>
      <c r="B96" s="29" t="s">
        <v>92</v>
      </c>
      <c r="C96" s="33" t="s">
        <v>226</v>
      </c>
      <c r="D96" s="30">
        <v>362.7</v>
      </c>
      <c r="G96" s="14"/>
    </row>
    <row r="97" spans="1:4" s="13" customFormat="1" ht="121.5" customHeight="1" x14ac:dyDescent="0.25">
      <c r="A97" s="12">
        <v>3</v>
      </c>
      <c r="B97" s="29" t="s">
        <v>93</v>
      </c>
      <c r="C97" s="33" t="s">
        <v>34</v>
      </c>
      <c r="D97" s="48">
        <v>68.2</v>
      </c>
    </row>
    <row r="98" spans="1:4" s="13" customFormat="1" ht="145.5" customHeight="1" x14ac:dyDescent="0.25">
      <c r="A98" s="12">
        <v>4</v>
      </c>
      <c r="B98" s="16" t="s">
        <v>94</v>
      </c>
      <c r="C98" s="33" t="s">
        <v>227</v>
      </c>
      <c r="D98" s="32">
        <v>55.9</v>
      </c>
    </row>
    <row r="99" spans="1:4" s="13" customFormat="1" ht="78.75" x14ac:dyDescent="0.25">
      <c r="A99" s="12">
        <v>5</v>
      </c>
      <c r="B99" s="29" t="s">
        <v>141</v>
      </c>
      <c r="C99" s="33" t="s">
        <v>35</v>
      </c>
      <c r="D99" s="32">
        <v>9.6</v>
      </c>
    </row>
    <row r="100" spans="1:4" s="13" customFormat="1" ht="80.25" customHeight="1" x14ac:dyDescent="0.25">
      <c r="A100" s="12">
        <v>6</v>
      </c>
      <c r="B100" s="29" t="s">
        <v>95</v>
      </c>
      <c r="C100" s="33" t="s">
        <v>212</v>
      </c>
      <c r="D100" s="32">
        <v>61.2</v>
      </c>
    </row>
    <row r="101" spans="1:4" s="13" customFormat="1" ht="47.25" x14ac:dyDescent="0.25">
      <c r="A101" s="5"/>
      <c r="B101" s="6" t="s">
        <v>177</v>
      </c>
      <c r="C101" s="7"/>
      <c r="D101" s="24">
        <v>558.6</v>
      </c>
    </row>
    <row r="102" spans="1:4" x14ac:dyDescent="0.25">
      <c r="A102" s="59" t="s">
        <v>8</v>
      </c>
      <c r="B102" s="59"/>
      <c r="C102" s="59"/>
      <c r="D102" s="59"/>
    </row>
    <row r="103" spans="1:4" ht="105" customHeight="1" x14ac:dyDescent="0.25">
      <c r="A103" s="12">
        <v>1</v>
      </c>
      <c r="B103" s="29" t="s">
        <v>144</v>
      </c>
      <c r="C103" s="33" t="s">
        <v>160</v>
      </c>
      <c r="D103" s="48">
        <v>1.4</v>
      </c>
    </row>
    <row r="104" spans="1:4" ht="318.75" customHeight="1" x14ac:dyDescent="0.25">
      <c r="A104" s="12">
        <v>2</v>
      </c>
      <c r="B104" s="29" t="s">
        <v>96</v>
      </c>
      <c r="C104" s="33" t="s">
        <v>39</v>
      </c>
      <c r="D104" s="30">
        <v>118</v>
      </c>
    </row>
    <row r="105" spans="1:4" ht="67.5" customHeight="1" x14ac:dyDescent="0.25">
      <c r="A105" s="12">
        <v>3</v>
      </c>
      <c r="B105" s="29" t="s">
        <v>40</v>
      </c>
      <c r="C105" s="33" t="s">
        <v>214</v>
      </c>
      <c r="D105" s="30">
        <v>1</v>
      </c>
    </row>
    <row r="106" spans="1:4" ht="65.25" customHeight="1" x14ac:dyDescent="0.25">
      <c r="A106" s="12">
        <v>4</v>
      </c>
      <c r="B106" s="29" t="s">
        <v>145</v>
      </c>
      <c r="C106" s="49" t="s">
        <v>161</v>
      </c>
      <c r="D106" s="48">
        <v>1.6</v>
      </c>
    </row>
    <row r="107" spans="1:4" ht="101.25" customHeight="1" x14ac:dyDescent="0.25">
      <c r="A107" s="12">
        <v>5</v>
      </c>
      <c r="B107" s="50" t="s">
        <v>41</v>
      </c>
      <c r="C107" s="45" t="s">
        <v>228</v>
      </c>
      <c r="D107" s="30">
        <v>23</v>
      </c>
    </row>
    <row r="108" spans="1:4" ht="81.75" customHeight="1" x14ac:dyDescent="0.25">
      <c r="A108" s="12">
        <v>6</v>
      </c>
      <c r="B108" s="41" t="s">
        <v>42</v>
      </c>
      <c r="C108" s="51" t="s">
        <v>215</v>
      </c>
      <c r="D108" s="30">
        <v>60.4</v>
      </c>
    </row>
    <row r="109" spans="1:4" ht="84.75" customHeight="1" x14ac:dyDescent="0.25">
      <c r="A109" s="12">
        <v>7</v>
      </c>
      <c r="B109" s="29" t="s">
        <v>45</v>
      </c>
      <c r="C109" s="47" t="s">
        <v>159</v>
      </c>
      <c r="D109" s="30">
        <v>4</v>
      </c>
    </row>
    <row r="110" spans="1:4" ht="78.75" x14ac:dyDescent="0.25">
      <c r="A110" s="12">
        <v>8</v>
      </c>
      <c r="B110" s="41" t="s">
        <v>146</v>
      </c>
      <c r="C110" s="55" t="s">
        <v>180</v>
      </c>
      <c r="D110" s="30">
        <v>1</v>
      </c>
    </row>
    <row r="111" spans="1:4" ht="63" x14ac:dyDescent="0.25">
      <c r="A111" s="12">
        <v>9</v>
      </c>
      <c r="B111" s="41" t="s">
        <v>122</v>
      </c>
      <c r="C111" s="51" t="s">
        <v>181</v>
      </c>
      <c r="D111" s="30">
        <v>0.2</v>
      </c>
    </row>
    <row r="112" spans="1:4" ht="84.75" customHeight="1" x14ac:dyDescent="0.25">
      <c r="A112" s="12">
        <v>10</v>
      </c>
      <c r="B112" s="41" t="s">
        <v>123</v>
      </c>
      <c r="C112" s="55" t="s">
        <v>182</v>
      </c>
      <c r="D112" s="30">
        <v>0.1</v>
      </c>
    </row>
    <row r="113" spans="1:4" ht="31.5" x14ac:dyDescent="0.25">
      <c r="A113" s="5"/>
      <c r="B113" s="20" t="s">
        <v>16</v>
      </c>
      <c r="C113" s="15"/>
      <c r="D113" s="24">
        <v>210.7</v>
      </c>
    </row>
    <row r="114" spans="1:4" x14ac:dyDescent="0.25">
      <c r="A114" s="59" t="s">
        <v>9</v>
      </c>
      <c r="B114" s="59"/>
      <c r="C114" s="59"/>
      <c r="D114" s="59"/>
    </row>
    <row r="115" spans="1:4" ht="114.75" customHeight="1" x14ac:dyDescent="0.25">
      <c r="A115" s="28">
        <v>1</v>
      </c>
      <c r="B115" s="29" t="s">
        <v>101</v>
      </c>
      <c r="C115" s="42" t="s">
        <v>116</v>
      </c>
      <c r="D115" s="30">
        <v>1</v>
      </c>
    </row>
    <row r="116" spans="1:4" ht="63" x14ac:dyDescent="0.25">
      <c r="A116" s="5">
        <v>2</v>
      </c>
      <c r="B116" s="29" t="s">
        <v>97</v>
      </c>
      <c r="C116" s="42" t="s">
        <v>111</v>
      </c>
      <c r="D116" s="43">
        <v>3.5</v>
      </c>
    </row>
    <row r="117" spans="1:4" ht="78.75" x14ac:dyDescent="0.25">
      <c r="A117" s="5">
        <v>3</v>
      </c>
      <c r="B117" s="29" t="s">
        <v>102</v>
      </c>
      <c r="C117" s="54" t="s">
        <v>179</v>
      </c>
      <c r="D117" s="43">
        <v>9.5</v>
      </c>
    </row>
    <row r="118" spans="1:4" ht="126" x14ac:dyDescent="0.25">
      <c r="A118" s="5">
        <v>4</v>
      </c>
      <c r="B118" s="29" t="s">
        <v>147</v>
      </c>
      <c r="C118" s="33" t="s">
        <v>229</v>
      </c>
      <c r="D118" s="44">
        <v>1.6</v>
      </c>
    </row>
    <row r="119" spans="1:4" ht="31.5" x14ac:dyDescent="0.25">
      <c r="A119" s="5"/>
      <c r="B119" s="6" t="s">
        <v>17</v>
      </c>
      <c r="C119" s="7"/>
      <c r="D119" s="24">
        <v>15.6</v>
      </c>
    </row>
    <row r="120" spans="1:4" x14ac:dyDescent="0.25">
      <c r="A120" s="59" t="s">
        <v>10</v>
      </c>
      <c r="B120" s="59"/>
      <c r="C120" s="59"/>
      <c r="D120" s="59"/>
    </row>
    <row r="121" spans="1:4" ht="246.75" customHeight="1" x14ac:dyDescent="0.25">
      <c r="A121" s="5">
        <v>1</v>
      </c>
      <c r="B121" s="31" t="s">
        <v>99</v>
      </c>
      <c r="C121" s="33" t="s">
        <v>106</v>
      </c>
      <c r="D121" s="32">
        <v>205.3</v>
      </c>
    </row>
    <row r="122" spans="1:4" ht="110.25" x14ac:dyDescent="0.25">
      <c r="A122" s="5">
        <v>2</v>
      </c>
      <c r="B122" s="29" t="s">
        <v>98</v>
      </c>
      <c r="C122" s="36" t="s">
        <v>109</v>
      </c>
      <c r="D122" s="32">
        <v>0.4</v>
      </c>
    </row>
    <row r="123" spans="1:4" ht="277.5" customHeight="1" x14ac:dyDescent="0.25">
      <c r="A123" s="5">
        <v>3</v>
      </c>
      <c r="B123" s="31" t="s">
        <v>100</v>
      </c>
      <c r="C123" s="34" t="s">
        <v>107</v>
      </c>
      <c r="D123" s="32">
        <v>149.6</v>
      </c>
    </row>
    <row r="124" spans="1:4" ht="113.25" customHeight="1" x14ac:dyDescent="0.25">
      <c r="A124" s="5">
        <v>4</v>
      </c>
      <c r="B124" s="40" t="s">
        <v>148</v>
      </c>
      <c r="C124" s="36" t="s">
        <v>36</v>
      </c>
      <c r="D124" s="32">
        <v>5.5</v>
      </c>
    </row>
    <row r="125" spans="1:4" ht="78.75" x14ac:dyDescent="0.25">
      <c r="A125" s="5">
        <v>5</v>
      </c>
      <c r="B125" s="29" t="s">
        <v>102</v>
      </c>
      <c r="C125" s="36" t="s">
        <v>108</v>
      </c>
      <c r="D125" s="35">
        <v>18</v>
      </c>
    </row>
    <row r="126" spans="1:4" ht="63" x14ac:dyDescent="0.25">
      <c r="A126" s="5">
        <v>6</v>
      </c>
      <c r="B126" s="31" t="s">
        <v>103</v>
      </c>
      <c r="C126" s="34" t="s">
        <v>112</v>
      </c>
      <c r="D126" s="32">
        <v>41.3</v>
      </c>
    </row>
    <row r="127" spans="1:4" x14ac:dyDescent="0.25">
      <c r="A127" s="5"/>
      <c r="B127" s="8" t="s">
        <v>18</v>
      </c>
      <c r="C127" s="9"/>
      <c r="D127" s="11">
        <v>420.1</v>
      </c>
    </row>
    <row r="128" spans="1:4" s="21" customFormat="1" ht="97.5" customHeight="1" x14ac:dyDescent="0.25">
      <c r="A128" s="46">
        <v>1</v>
      </c>
      <c r="B128" s="41" t="s">
        <v>105</v>
      </c>
      <c r="C128" s="51" t="s">
        <v>175</v>
      </c>
      <c r="D128" s="38">
        <f>29.1-13.5</f>
        <v>15.600000000000001</v>
      </c>
    </row>
    <row r="129" spans="1:4" s="21" customFormat="1" ht="98.25" customHeight="1" x14ac:dyDescent="0.25">
      <c r="A129" s="46">
        <v>2</v>
      </c>
      <c r="B129" s="41" t="s">
        <v>104</v>
      </c>
      <c r="C129" s="53" t="s">
        <v>216</v>
      </c>
      <c r="D129" s="39">
        <f>8.9-2.9</f>
        <v>6</v>
      </c>
    </row>
    <row r="130" spans="1:4" s="21" customFormat="1" ht="47.25" x14ac:dyDescent="0.25">
      <c r="A130" s="46">
        <v>3</v>
      </c>
      <c r="B130" s="41" t="s">
        <v>115</v>
      </c>
      <c r="C130" s="52" t="s">
        <v>176</v>
      </c>
      <c r="D130" s="39">
        <v>2.1</v>
      </c>
    </row>
    <row r="131" spans="1:4" x14ac:dyDescent="0.25">
      <c r="A131" s="12"/>
      <c r="B131" s="8" t="s">
        <v>38</v>
      </c>
      <c r="C131" s="23"/>
      <c r="D131" s="24">
        <v>23.700000000000003</v>
      </c>
    </row>
    <row r="135" spans="1:4" x14ac:dyDescent="0.25">
      <c r="D135" s="25"/>
    </row>
  </sheetData>
  <mergeCells count="10">
    <mergeCell ref="B4:D4"/>
    <mergeCell ref="A102:D102"/>
    <mergeCell ref="A114:D114"/>
    <mergeCell ref="A120:D120"/>
    <mergeCell ref="A7:D7"/>
    <mergeCell ref="A25:D25"/>
    <mergeCell ref="A29:D29"/>
    <mergeCell ref="A44:D44"/>
    <mergeCell ref="A94:D94"/>
    <mergeCell ref="A77:D77"/>
  </mergeCells>
  <pageMargins left="0.98425196850393704" right="0" top="0.55118110236220474" bottom="0.55118110236220474" header="0.31496062992125984" footer="0.31496062992125984"/>
  <pageSetup paperSize="9" scale="77" orientation="portrait" r:id="rId1"/>
  <headerFooter>
    <oddFooter>&amp;R&amp;P</oddFooter>
  </headerFooter>
  <rowBreaks count="7" manualBreakCount="7">
    <brk id="13" max="3" man="1"/>
    <brk id="22" max="3" man="1"/>
    <brk id="74" max="3" man="1"/>
    <brk id="83" max="3" man="1"/>
    <brk id="91" max="3" man="1"/>
    <brk id="103" max="3" man="1"/>
    <brk id="113"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11</vt:lpstr>
      <vt:lpstr>'Tabelul 11'!Заголовки_для_печати</vt:lpstr>
      <vt:lpstr>'Tabelul 11'!Область_печати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Cotun, Silvia</dc:creator>
  <cp:lastModifiedBy>Russu, Cristina</cp:lastModifiedBy>
  <cp:lastPrinted>2025-12-01T15:06:00Z</cp:lastPrinted>
  <dcterms:created xsi:type="dcterms:W3CDTF">2022-12-06T11:27:28Z</dcterms:created>
  <dcterms:modified xsi:type="dcterms:W3CDTF">2025-12-01T15:06:04Z</dcterms:modified>
</cp:coreProperties>
</file>